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40" i="2" l="1"/>
  <c r="F39" i="2"/>
  <c r="F31" i="2"/>
  <c r="F30" i="2"/>
  <c r="H147" i="1" l="1"/>
  <c r="G18" i="2" s="1"/>
  <c r="H203" i="1"/>
  <c r="J20" i="2" s="1"/>
  <c r="H202" i="1"/>
  <c r="J19" i="2" s="1"/>
  <c r="H177" i="1"/>
  <c r="I21" i="2" s="1"/>
  <c r="H178" i="1"/>
  <c r="H174" i="1"/>
  <c r="I18" i="2" s="1"/>
  <c r="H175" i="1"/>
  <c r="I19" i="2" s="1"/>
  <c r="H148" i="1"/>
  <c r="H121" i="1"/>
  <c r="H19" i="2" s="1"/>
  <c r="H94" i="1"/>
  <c r="H67" i="1"/>
  <c r="F19" i="2" s="1"/>
  <c r="H40" i="1"/>
  <c r="B19" i="2" s="1"/>
  <c r="H41" i="1"/>
  <c r="B20" i="2" s="1"/>
  <c r="H42" i="1"/>
  <c r="B21" i="2" s="1"/>
  <c r="H43" i="1"/>
  <c r="H44" i="1"/>
  <c r="H45" i="1"/>
  <c r="H46" i="1"/>
  <c r="H47" i="1"/>
  <c r="H13" i="1"/>
  <c r="H69" i="1"/>
  <c r="F21" i="2" s="1"/>
  <c r="H68" i="1"/>
  <c r="F20" i="2" s="1"/>
  <c r="H176" i="1"/>
  <c r="I20" i="2" s="1"/>
  <c r="H70" i="1"/>
  <c r="H14" i="1"/>
  <c r="C20" i="2" s="1"/>
  <c r="H15" i="1"/>
  <c r="C21" i="2" s="1"/>
  <c r="H16" i="1"/>
  <c r="H17" i="1"/>
  <c r="H18" i="1"/>
  <c r="H19" i="1"/>
  <c r="H20" i="1"/>
  <c r="C19" i="2"/>
  <c r="E19" i="2"/>
  <c r="G19" i="2"/>
  <c r="H95" i="1"/>
  <c r="E20" i="2" s="1"/>
  <c r="H149" i="1"/>
  <c r="G20" i="2" s="1"/>
  <c r="H122" i="1"/>
  <c r="H20" i="2" s="1"/>
  <c r="H96" i="1"/>
  <c r="E21" i="2" s="1"/>
  <c r="H150" i="1"/>
  <c r="G21" i="2" s="1"/>
  <c r="H123" i="1"/>
  <c r="H21" i="2" s="1"/>
  <c r="H204" i="1"/>
  <c r="J21" i="2" s="1"/>
  <c r="H97" i="1"/>
  <c r="H151" i="1"/>
  <c r="H124" i="1"/>
  <c r="H205" i="1"/>
  <c r="M22" i="2"/>
  <c r="H98" i="1"/>
  <c r="H206" i="1"/>
  <c r="H99" i="1"/>
  <c r="H207" i="1"/>
  <c r="H100" i="1"/>
  <c r="H208" i="1"/>
  <c r="H101" i="1"/>
  <c r="H209" i="1"/>
  <c r="H39" i="1"/>
  <c r="B18" i="2" s="1"/>
  <c r="D18" i="2" s="1"/>
  <c r="M18" i="2" s="1"/>
  <c r="H12" i="1"/>
  <c r="C18" i="2" s="1"/>
  <c r="H93" i="1"/>
  <c r="E18" i="2" s="1"/>
  <c r="K18" i="2" s="1"/>
  <c r="H66" i="1"/>
  <c r="F18" i="2" s="1"/>
  <c r="H120" i="1"/>
  <c r="H18" i="2" s="1"/>
  <c r="H201" i="1"/>
  <c r="J18" i="2" s="1"/>
  <c r="D19" i="2" l="1"/>
  <c r="M19" i="2" s="1"/>
  <c r="K19" i="2"/>
  <c r="K21" i="2"/>
  <c r="K20" i="2"/>
  <c r="D20" i="2"/>
  <c r="M20" i="2" s="1"/>
  <c r="D21" i="2"/>
  <c r="M21" i="2" s="1"/>
</calcChain>
</file>

<file path=xl/sharedStrings.xml><?xml version="1.0" encoding="utf-8"?>
<sst xmlns="http://schemas.openxmlformats.org/spreadsheetml/2006/main" count="693" uniqueCount="183">
  <si>
    <t>Cross Country Results Sheet</t>
  </si>
  <si>
    <t>Team</t>
  </si>
  <si>
    <t>Positions</t>
  </si>
  <si>
    <t>Name</t>
  </si>
  <si>
    <t>Durham Schools Athletics Association</t>
  </si>
  <si>
    <t>Area</t>
  </si>
  <si>
    <t>Team Positions( Top Six Finishers)</t>
  </si>
  <si>
    <t>Team Total</t>
  </si>
  <si>
    <t xml:space="preserve"> Placings</t>
  </si>
  <si>
    <t>Total</t>
  </si>
  <si>
    <t xml:space="preserve">Age Group: </t>
  </si>
  <si>
    <t xml:space="preserve"> Year 7 Girls</t>
  </si>
  <si>
    <t>Final</t>
  </si>
  <si>
    <t>Total+y7</t>
  </si>
  <si>
    <t>Senior</t>
  </si>
  <si>
    <t xml:space="preserve"> Boys</t>
  </si>
  <si>
    <t xml:space="preserve"> Girls</t>
  </si>
  <si>
    <t>Inter</t>
  </si>
  <si>
    <t>Girls</t>
  </si>
  <si>
    <t>Boys</t>
  </si>
  <si>
    <t>Junior</t>
  </si>
  <si>
    <t>Year 7</t>
  </si>
  <si>
    <t xml:space="preserve">Year 7 </t>
  </si>
  <si>
    <t>Inter County Event</t>
  </si>
  <si>
    <t xml:space="preserve"> Year 7 Boys</t>
  </si>
  <si>
    <t>Junior Girls</t>
  </si>
  <si>
    <t>Junior Boys</t>
  </si>
  <si>
    <t>Intermediate Girls</t>
  </si>
  <si>
    <t>Intermediate Boys</t>
  </si>
  <si>
    <t>Senior Girls</t>
  </si>
  <si>
    <t>Senior Boys</t>
  </si>
  <si>
    <t>Cleveland</t>
  </si>
  <si>
    <t>Cumbria</t>
  </si>
  <si>
    <t>Durham</t>
  </si>
  <si>
    <t>Northumberland</t>
  </si>
  <si>
    <t>North Yorkshire</t>
  </si>
  <si>
    <t>Inter County Results Sheet</t>
  </si>
  <si>
    <t>Individual Placings</t>
  </si>
  <si>
    <t>Inter County Placing</t>
  </si>
  <si>
    <t>County Placing</t>
  </si>
  <si>
    <t>Year 7 Girls</t>
  </si>
  <si>
    <t>Year 7 Boys</t>
  </si>
  <si>
    <t>Inter Girls</t>
  </si>
  <si>
    <t>Inter Boys</t>
  </si>
  <si>
    <t>1st February 2014</t>
  </si>
  <si>
    <t>Date: 1st February 2014</t>
  </si>
  <si>
    <t>Grace Varley</t>
  </si>
  <si>
    <t>Olivia Mason</t>
  </si>
  <si>
    <t>Melissa Sproul</t>
  </si>
  <si>
    <t>Beau Sudholme</t>
  </si>
  <si>
    <t>Mia Walsh</t>
  </si>
  <si>
    <t>Katie Atkins</t>
  </si>
  <si>
    <t>Jasmine Kent</t>
  </si>
  <si>
    <t>Anika Schwarze</t>
  </si>
  <si>
    <t>Maddie Rockliffe-King</t>
  </si>
  <si>
    <t>Connie Rockliffe-King</t>
  </si>
  <si>
    <t>Ruby Schofield</t>
  </si>
  <si>
    <t>Amy Corcoran</t>
  </si>
  <si>
    <t>Eva Hardie</t>
  </si>
  <si>
    <t>Lily Hardie</t>
  </si>
  <si>
    <t>Tegan Hewitt</t>
  </si>
  <si>
    <t>Ellie Phillips</t>
  </si>
  <si>
    <t>Stefan Hornsby</t>
  </si>
  <si>
    <t>James Hopkinson</t>
  </si>
  <si>
    <t>Conor Dougall</t>
  </si>
  <si>
    <t>Reggie Langton</t>
  </si>
  <si>
    <t>James Salt</t>
  </si>
  <si>
    <t>Luke Hunter</t>
  </si>
  <si>
    <t>James Pawson</t>
  </si>
  <si>
    <t>Charles Down</t>
  </si>
  <si>
    <t>Josh Dickinson</t>
  </si>
  <si>
    <t>Harry Coldbeck</t>
  </si>
  <si>
    <t>Toby Antcliff</t>
  </si>
  <si>
    <t>James Jeal</t>
  </si>
  <si>
    <t>Archie Whitfield</t>
  </si>
  <si>
    <t>H. Loseby</t>
  </si>
  <si>
    <t>Liam Waters</t>
  </si>
  <si>
    <t>Archie Brewer</t>
  </si>
  <si>
    <t>Robyn Waugh</t>
  </si>
  <si>
    <t>Alison Brown</t>
  </si>
  <si>
    <t>Amy Etherington</t>
  </si>
  <si>
    <t>Abie Hearmon</t>
  </si>
  <si>
    <t>Emily Alderson</t>
  </si>
  <si>
    <t>Alex Tweddle</t>
  </si>
  <si>
    <t>Rachel Bourne</t>
  </si>
  <si>
    <t>Rosie Lindsay</t>
  </si>
  <si>
    <t>Amy Coulson</t>
  </si>
  <si>
    <t>Amy Fuller</t>
  </si>
  <si>
    <t>Emma Megarry</t>
  </si>
  <si>
    <t>R. Jones</t>
  </si>
  <si>
    <t>Ciara Martin</t>
  </si>
  <si>
    <t>Grace Cuff</t>
  </si>
  <si>
    <t>Alice Rigby</t>
  </si>
  <si>
    <t>Sarah Bell</t>
  </si>
  <si>
    <t>Jack Willis</t>
  </si>
  <si>
    <t>Jack Catterall</t>
  </si>
  <si>
    <t>Dean Newton</t>
  </si>
  <si>
    <t>Oliver Watson</t>
  </si>
  <si>
    <t>Alex Brown</t>
  </si>
  <si>
    <t>Jordan Bell</t>
  </si>
  <si>
    <t>Issac Dunn</t>
  </si>
  <si>
    <t>Tom Goulding</t>
  </si>
  <si>
    <t>Liam Emmett</t>
  </si>
  <si>
    <t>Elliot Kelly</t>
  </si>
  <si>
    <t>Jordan Hull</t>
  </si>
  <si>
    <t>Tom King</t>
  </si>
  <si>
    <t>Jonathan Currie</t>
  </si>
  <si>
    <t>Sam Dickinson</t>
  </si>
  <si>
    <t>Nathan Veall</t>
  </si>
  <si>
    <t>Camilla McKnespiey</t>
  </si>
  <si>
    <t>Emma Whitaker</t>
  </si>
  <si>
    <t>Esme Davis</t>
  </si>
  <si>
    <t>Imogen Burrow</t>
  </si>
  <si>
    <t>Scarlett Dale</t>
  </si>
  <si>
    <t>Sarah Atkinson</t>
  </si>
  <si>
    <t>Stella Jones</t>
  </si>
  <si>
    <t>Chelsea Williamson</t>
  </si>
  <si>
    <t>Isobel Robinson</t>
  </si>
  <si>
    <t>Isobel Chaudhry</t>
  </si>
  <si>
    <t>Ellen Ricketts</t>
  </si>
  <si>
    <t>Frances Bell</t>
  </si>
  <si>
    <t>Libby Hedger</t>
  </si>
  <si>
    <t>Isobel Wherritt</t>
  </si>
  <si>
    <t>Ryan Arthur</t>
  </si>
  <si>
    <t>Sean Mackie</t>
  </si>
  <si>
    <t>Matthew Mcguire</t>
  </si>
  <si>
    <t>Nick Hamilton</t>
  </si>
  <si>
    <t>Reece Curtis</t>
  </si>
  <si>
    <t>Ibrahim Abdullahal</t>
  </si>
  <si>
    <t>Kieran Hedley</t>
  </si>
  <si>
    <t>James Anderson</t>
  </si>
  <si>
    <t>Alex Birkett</t>
  </si>
  <si>
    <t>Stella Cross</t>
  </si>
  <si>
    <t>Laura Jeal</t>
  </si>
  <si>
    <t>Toby Osman</t>
  </si>
  <si>
    <t>Angus McMillan</t>
  </si>
  <si>
    <t>Elliott Hutchinson</t>
  </si>
  <si>
    <t>Nathan Smith</t>
  </si>
  <si>
    <t>Maurice Calton-Seal</t>
  </si>
  <si>
    <t>Luca Parker</t>
  </si>
  <si>
    <t>Josh Allen</t>
  </si>
  <si>
    <t>Philippa Chambers</t>
  </si>
  <si>
    <t>Ellie Mahon</t>
  </si>
  <si>
    <t>Charlotte Jewell</t>
  </si>
  <si>
    <t>Emma James</t>
  </si>
  <si>
    <t>Mia Moore</t>
  </si>
  <si>
    <t>Lauren Woodhall</t>
  </si>
  <si>
    <t>Nicole Grenier</t>
  </si>
  <si>
    <t>Millie Gray</t>
  </si>
  <si>
    <t>Lilly Brewer</t>
  </si>
  <si>
    <t>Eve Russell</t>
  </si>
  <si>
    <t>Sophie Burnett</t>
  </si>
  <si>
    <t>Katie Gunn</t>
  </si>
  <si>
    <t>Mikayla Jordens</t>
  </si>
  <si>
    <t>Eleanor Daglish</t>
  </si>
  <si>
    <t>Heidi Murray</t>
  </si>
  <si>
    <t>Connie Hurton</t>
  </si>
  <si>
    <t>Neil Orr</t>
  </si>
  <si>
    <t>Christopher Coe</t>
  </si>
  <si>
    <t>Joe Armstrong</t>
  </si>
  <si>
    <t>Kieran Walker</t>
  </si>
  <si>
    <t>Joshua Schofield</t>
  </si>
  <si>
    <t>Edward Burgess</t>
  </si>
  <si>
    <t>Peter Jarvis</t>
  </si>
  <si>
    <t>Reece Dalton</t>
  </si>
  <si>
    <t>Sam Garratt</t>
  </si>
  <si>
    <t>George Mills</t>
  </si>
  <si>
    <t>Nathan Baker</t>
  </si>
  <si>
    <t>Callum Martin</t>
  </si>
  <si>
    <t>Ciaran Campbell</t>
  </si>
  <si>
    <t>Scott Wilson</t>
  </si>
  <si>
    <t>Elliott Mattier</t>
  </si>
  <si>
    <t>Matthew Senior</t>
  </si>
  <si>
    <t>Chris Richards</t>
  </si>
  <si>
    <t>County Overall</t>
  </si>
  <si>
    <t>County Boys</t>
  </si>
  <si>
    <t>County Girls</t>
  </si>
  <si>
    <t>Y7</t>
  </si>
  <si>
    <t>Jun</t>
  </si>
  <si>
    <t>Int</t>
  </si>
  <si>
    <t>Sen</t>
  </si>
  <si>
    <t>Pos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</si>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</sst>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color indexed="10"/>
      <name val="Arial"/>
      <family val="2"/>
    </font>
    <font>
      <sz val="12"/>
      <color theme="1"/>
      <name val="Arial"/>
      <family val="2"/>
    </font>
    <font>
      <sz val="10"/>
      <color theme="3" tint="0.59999389629810485"/>
      <name val="Arial"/>
      <family val="2"/>
    </font>
    <font>
      <u/>
      <sz val="10"/>
      <color indexed="12"/>
      <name val="Arial"/>
      <family val="2"/>
    </font>
    <font>
      <u/>
      <sz val="10"/>
      <color rgb="FF0070C0"/>
      <name val="Arial"/>
      <family val="2"/>
    </font>
    <font>
      <sz val="10"/>
      <color rgb="FF0070C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8" xfId="0" applyFont="1" applyBorder="1"/>
    <xf numFmtId="0" fontId="2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0" xfId="0" applyFont="1" applyBorder="1"/>
    <xf numFmtId="0" fontId="2" fillId="0" borderId="0" xfId="0" applyFont="1" applyBorder="1"/>
    <xf numFmtId="0" fontId="1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5" fillId="0" borderId="16" xfId="0" applyFont="1" applyBorder="1"/>
    <xf numFmtId="0" fontId="2" fillId="0" borderId="25" xfId="0" applyFont="1" applyBorder="1"/>
    <xf numFmtId="0" fontId="2" fillId="0" borderId="27" xfId="0" applyFont="1" applyBorder="1"/>
    <xf numFmtId="0" fontId="0" fillId="0" borderId="4" xfId="0" applyBorder="1"/>
    <xf numFmtId="0" fontId="6" fillId="0" borderId="20" xfId="1" applyBorder="1" applyAlignment="1" applyProtection="1"/>
    <xf numFmtId="0" fontId="6" fillId="0" borderId="16" xfId="1" applyBorder="1" applyAlignment="1" applyProtection="1"/>
    <xf numFmtId="0" fontId="6" fillId="0" borderId="28" xfId="1" applyBorder="1" applyAlignment="1" applyProtection="1"/>
    <xf numFmtId="0" fontId="6" fillId="0" borderId="22" xfId="1" applyBorder="1" applyAlignment="1" applyProtection="1"/>
    <xf numFmtId="0" fontId="6" fillId="0" borderId="23" xfId="1" applyBorder="1" applyAlignment="1" applyProtection="1"/>
    <xf numFmtId="0" fontId="6" fillId="0" borderId="0" xfId="1" applyAlignment="1" applyProtection="1"/>
    <xf numFmtId="0" fontId="6" fillId="0" borderId="29" xfId="1" applyBorder="1" applyAlignment="1" applyProtection="1"/>
    <xf numFmtId="0" fontId="6" fillId="0" borderId="8" xfId="1" applyBorder="1" applyAlignment="1" applyProtection="1"/>
    <xf numFmtId="0" fontId="6" fillId="0" borderId="30" xfId="1" applyBorder="1" applyAlignment="1" applyProtection="1"/>
    <xf numFmtId="0" fontId="6" fillId="0" borderId="31" xfId="1" applyBorder="1" applyAlignment="1" applyProtection="1"/>
    <xf numFmtId="0" fontId="0" fillId="0" borderId="8" xfId="0" applyBorder="1"/>
    <xf numFmtId="0" fontId="0" fillId="0" borderId="32" xfId="0" applyBorder="1"/>
    <xf numFmtId="0" fontId="2" fillId="0" borderId="33" xfId="0" applyFont="1" applyBorder="1"/>
    <xf numFmtId="0" fontId="2" fillId="0" borderId="34" xfId="0" applyFont="1" applyBorder="1"/>
    <xf numFmtId="0" fontId="2" fillId="0" borderId="27" xfId="0" applyFont="1" applyFill="1" applyBorder="1"/>
    <xf numFmtId="0" fontId="7" fillId="0" borderId="13" xfId="0" applyFont="1" applyBorder="1"/>
    <xf numFmtId="0" fontId="8" fillId="0" borderId="18" xfId="0" applyFont="1" applyBorder="1"/>
    <xf numFmtId="0" fontId="8" fillId="0" borderId="16" xfId="0" applyFont="1" applyBorder="1"/>
    <xf numFmtId="0" fontId="1" fillId="0" borderId="33" xfId="0" applyFont="1" applyBorder="1"/>
    <xf numFmtId="0" fontId="1" fillId="0" borderId="35" xfId="0" applyFont="1" applyBorder="1"/>
    <xf numFmtId="0" fontId="8" fillId="0" borderId="23" xfId="0" applyFont="1" applyBorder="1"/>
    <xf numFmtId="0" fontId="3" fillId="0" borderId="36" xfId="0" applyFont="1" applyBorder="1"/>
    <xf numFmtId="0" fontId="3" fillId="0" borderId="28" xfId="0" applyFont="1" applyBorder="1"/>
    <xf numFmtId="0" fontId="3" fillId="0" borderId="29" xfId="0" applyFont="1" applyBorder="1"/>
    <xf numFmtId="0" fontId="9" fillId="0" borderId="0" xfId="0" applyFont="1"/>
    <xf numFmtId="0" fontId="2" fillId="0" borderId="8" xfId="0" applyFont="1" applyBorder="1"/>
    <xf numFmtId="0" fontId="0" fillId="0" borderId="3" xfId="0" applyBorder="1"/>
    <xf numFmtId="0" fontId="0" fillId="0" borderId="1" xfId="0" applyBorder="1"/>
    <xf numFmtId="0" fontId="0" fillId="0" borderId="2" xfId="0" applyBorder="1"/>
    <xf numFmtId="0" fontId="7" fillId="0" borderId="12" xfId="0" applyFont="1" applyBorder="1"/>
    <xf numFmtId="0" fontId="3" fillId="0" borderId="0" xfId="0" applyFont="1" applyFill="1" applyBorder="1"/>
    <xf numFmtId="0" fontId="10" fillId="0" borderId="0" xfId="0" applyFont="1" applyBorder="1"/>
    <xf numFmtId="0" fontId="11" fillId="0" borderId="20" xfId="0" applyFont="1" applyBorder="1"/>
    <xf numFmtId="0" fontId="11" fillId="0" borderId="16" xfId="0" applyFont="1" applyBorder="1"/>
    <xf numFmtId="0" fontId="11" fillId="0" borderId="28" xfId="0" applyFont="1" applyBorder="1"/>
    <xf numFmtId="0" fontId="11" fillId="0" borderId="13" xfId="0" applyFont="1" applyBorder="1"/>
    <xf numFmtId="0" fontId="11" fillId="0" borderId="21" xfId="0" applyFont="1" applyBorder="1"/>
    <xf numFmtId="0" fontId="11" fillId="0" borderId="4" xfId="0" applyFont="1" applyBorder="1"/>
    <xf numFmtId="0" fontId="8" fillId="0" borderId="0" xfId="0" applyFont="1"/>
    <xf numFmtId="0" fontId="11" fillId="0" borderId="17" xfId="0" applyFont="1" applyBorder="1"/>
    <xf numFmtId="0" fontId="11" fillId="0" borderId="18" xfId="0" applyFont="1" applyBorder="1"/>
    <xf numFmtId="0" fontId="11" fillId="0" borderId="19" xfId="0" applyFont="1" applyBorder="1"/>
    <xf numFmtId="0" fontId="11" fillId="0" borderId="1" xfId="0" applyFont="1" applyBorder="1"/>
    <xf numFmtId="0" fontId="12" fillId="0" borderId="0" xfId="0" applyFont="1"/>
    <xf numFmtId="0" fontId="13" fillId="0" borderId="0" xfId="1" applyFont="1" applyFill="1" applyBorder="1" applyAlignment="1" applyProtection="1"/>
    <xf numFmtId="0" fontId="14" fillId="0" borderId="20" xfId="1" applyFont="1" applyBorder="1" applyAlignment="1" applyProtection="1"/>
    <xf numFmtId="0" fontId="14" fillId="0" borderId="28" xfId="1" applyFont="1" applyBorder="1" applyAlignment="1" applyProtection="1"/>
    <xf numFmtId="0" fontId="14" fillId="0" borderId="8" xfId="1" applyFont="1" applyBorder="1" applyAlignment="1" applyProtection="1"/>
    <xf numFmtId="0" fontId="14" fillId="0" borderId="30" xfId="1" applyFont="1" applyBorder="1" applyAlignment="1" applyProtection="1"/>
    <xf numFmtId="0" fontId="14" fillId="0" borderId="16" xfId="1" applyFont="1" applyBorder="1" applyAlignment="1" applyProtection="1"/>
    <xf numFmtId="0" fontId="15" fillId="0" borderId="8" xfId="0" applyFont="1" applyBorder="1"/>
    <xf numFmtId="0" fontId="15" fillId="0" borderId="4" xfId="0" applyFont="1" applyBorder="1"/>
    <xf numFmtId="0" fontId="8" fillId="0" borderId="1" xfId="0" applyFont="1" applyBorder="1"/>
    <xf numFmtId="0" fontId="8" fillId="0" borderId="3" xfId="0" applyFont="1" applyBorder="1"/>
    <xf numFmtId="0" fontId="8" fillId="0" borderId="2" xfId="0" applyFont="1" applyBorder="1"/>
    <xf numFmtId="0" fontId="8" fillId="0" borderId="13" xfId="0" applyFont="1" applyBorder="1"/>
    <xf numFmtId="0" fontId="8" fillId="0" borderId="17" xfId="0" applyFont="1" applyBorder="1"/>
    <xf numFmtId="0" fontId="8" fillId="0" borderId="36" xfId="0" applyFont="1" applyBorder="1"/>
    <xf numFmtId="0" fontId="8" fillId="0" borderId="20" xfId="0" applyFont="1" applyBorder="1"/>
    <xf numFmtId="0" fontId="8" fillId="0" borderId="28" xfId="0" applyFont="1" applyBorder="1"/>
    <xf numFmtId="0" fontId="8" fillId="0" borderId="12" xfId="0" applyFont="1" applyBorder="1"/>
    <xf numFmtId="0" fontId="13" fillId="0" borderId="30" xfId="1" applyFont="1" applyBorder="1" applyAlignment="1" applyProtection="1"/>
    <xf numFmtId="0" fontId="13" fillId="0" borderId="28" xfId="1" applyFont="1" applyBorder="1" applyAlignment="1" applyProtection="1"/>
    <xf numFmtId="0" fontId="13" fillId="0" borderId="20" xfId="1" applyFont="1" applyBorder="1" applyAlignment="1" applyProtection="1"/>
    <xf numFmtId="0" fontId="2" fillId="0" borderId="37" xfId="0" applyFont="1" applyBorder="1"/>
    <xf numFmtId="0" fontId="2" fillId="0" borderId="40" xfId="0" applyFont="1" applyBorder="1"/>
    <xf numFmtId="0" fontId="0" fillId="0" borderId="16" xfId="0" applyBorder="1"/>
    <xf numFmtId="0" fontId="0" fillId="0" borderId="41" xfId="0" applyBorder="1"/>
    <xf numFmtId="0" fontId="2" fillId="0" borderId="42" xfId="0" applyFont="1" applyBorder="1"/>
    <xf numFmtId="0" fontId="2" fillId="0" borderId="38" xfId="0" applyFont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7" Type="http://schemas.openxmlformats.org/officeDocument/2006/relationships/image" Target="../media/image2.wmf"/><Relationship Id="rId2" Type="http://schemas.openxmlformats.org/officeDocument/2006/relationships/image" Target="../media/image12.jpeg"/><Relationship Id="rId1" Type="http://schemas.openxmlformats.org/officeDocument/2006/relationships/image" Target="../media/image15.jpeg"/><Relationship Id="rId6" Type="http://schemas.openxmlformats.org/officeDocument/2006/relationships/image" Target="../media/image1.wmf"/><Relationship Id="rId5" Type="http://schemas.openxmlformats.org/officeDocument/2006/relationships/image" Target="../media/image13.jpeg"/><Relationship Id="rId4" Type="http://schemas.openxmlformats.org/officeDocument/2006/relationships/image" Target="../media/image1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11.png"/><Relationship Id="rId1" Type="http://schemas.openxmlformats.org/officeDocument/2006/relationships/image" Target="../media/image14.jpeg"/><Relationship Id="rId4" Type="http://schemas.openxmlformats.org/officeDocument/2006/relationships/image" Target="../media/image1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752475</xdr:colOff>
      <xdr:row>1</xdr:row>
      <xdr:rowOff>123825</xdr:rowOff>
    </xdr:from>
    <xdr:to>
      <xdr:col>11</xdr:col>
      <xdr:colOff>9525</xdr:colOff>
      <xdr:row>9</xdr:row>
      <xdr:rowOff>0</xdr:rowOff>
    </xdr:to>
    <xdr:pic>
      <xdr:nvPicPr>
        <xdr:cNvPr id="1155" name="Picture 1" descr="MCj0286004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0" y="323850"/>
          <a:ext cx="9715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1</xdr:row>
      <xdr:rowOff>171450</xdr:rowOff>
    </xdr:from>
    <xdr:to>
      <xdr:col>11</xdr:col>
      <xdr:colOff>962025</xdr:colOff>
      <xdr:row>9</xdr:row>
      <xdr:rowOff>0</xdr:rowOff>
    </xdr:to>
    <xdr:pic>
      <xdr:nvPicPr>
        <xdr:cNvPr id="1156" name="Picture 2" descr="MCj0282056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24775" y="371475"/>
          <a:ext cx="9620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171450</xdr:colOff>
      <xdr:row>0</xdr:row>
      <xdr:rowOff>114300</xdr:rowOff>
    </xdr:from>
    <xdr:to>
      <xdr:col>8</xdr:col>
      <xdr:colOff>438150</xdr:colOff>
      <xdr:row>5</xdr:row>
      <xdr:rowOff>95250</xdr:rowOff>
    </xdr:to>
    <xdr:pic>
      <xdr:nvPicPr>
        <xdr:cNvPr id="1157" name="Picture 7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76725" y="114300"/>
          <a:ext cx="10001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752475</xdr:colOff>
      <xdr:row>27</xdr:row>
      <xdr:rowOff>190500</xdr:rowOff>
    </xdr:from>
    <xdr:to>
      <xdr:col>11</xdr:col>
      <xdr:colOff>9525</xdr:colOff>
      <xdr:row>34</xdr:row>
      <xdr:rowOff>0</xdr:rowOff>
    </xdr:to>
    <xdr:pic>
      <xdr:nvPicPr>
        <xdr:cNvPr id="1158" name="Picture 1" descr="MCj0286004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0" y="7229475"/>
          <a:ext cx="9715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28</xdr:row>
      <xdr:rowOff>28575</xdr:rowOff>
    </xdr:from>
    <xdr:to>
      <xdr:col>11</xdr:col>
      <xdr:colOff>962025</xdr:colOff>
      <xdr:row>33</xdr:row>
      <xdr:rowOff>190500</xdr:rowOff>
    </xdr:to>
    <xdr:pic>
      <xdr:nvPicPr>
        <xdr:cNvPr id="1159" name="Picture 2" descr="MCj0282056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24775" y="7267575"/>
          <a:ext cx="9620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</xdr:colOff>
      <xdr:row>27</xdr:row>
      <xdr:rowOff>133350</xdr:rowOff>
    </xdr:from>
    <xdr:to>
      <xdr:col>8</xdr:col>
      <xdr:colOff>247650</xdr:colOff>
      <xdr:row>31</xdr:row>
      <xdr:rowOff>180975</xdr:rowOff>
    </xdr:to>
    <xdr:pic>
      <xdr:nvPicPr>
        <xdr:cNvPr id="1160" name="Picture 10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62425" y="7172325"/>
          <a:ext cx="9239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762000</xdr:colOff>
      <xdr:row>54</xdr:row>
      <xdr:rowOff>161925</xdr:rowOff>
    </xdr:from>
    <xdr:to>
      <xdr:col>11</xdr:col>
      <xdr:colOff>19050</xdr:colOff>
      <xdr:row>61</xdr:row>
      <xdr:rowOff>0</xdr:rowOff>
    </xdr:to>
    <xdr:pic>
      <xdr:nvPicPr>
        <xdr:cNvPr id="1161" name="Picture 1" descr="MCj0286004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72275" y="14192250"/>
          <a:ext cx="9715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55</xdr:row>
      <xdr:rowOff>0</xdr:rowOff>
    </xdr:from>
    <xdr:to>
      <xdr:col>11</xdr:col>
      <xdr:colOff>962025</xdr:colOff>
      <xdr:row>60</xdr:row>
      <xdr:rowOff>190500</xdr:rowOff>
    </xdr:to>
    <xdr:pic>
      <xdr:nvPicPr>
        <xdr:cNvPr id="1162" name="Picture 2" descr="MCj0282056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24775" y="14230350"/>
          <a:ext cx="9620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209550</xdr:colOff>
      <xdr:row>54</xdr:row>
      <xdr:rowOff>133350</xdr:rowOff>
    </xdr:from>
    <xdr:to>
      <xdr:col>8</xdr:col>
      <xdr:colOff>0</xdr:colOff>
      <xdr:row>59</xdr:row>
      <xdr:rowOff>19050</xdr:rowOff>
    </xdr:to>
    <xdr:pic>
      <xdr:nvPicPr>
        <xdr:cNvPr id="1163" name="Picture 13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86200" y="14163675"/>
          <a:ext cx="9525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742950</xdr:colOff>
      <xdr:row>81</xdr:row>
      <xdr:rowOff>171450</xdr:rowOff>
    </xdr:from>
    <xdr:to>
      <xdr:col>11</xdr:col>
      <xdr:colOff>0</xdr:colOff>
      <xdr:row>88</xdr:row>
      <xdr:rowOff>9525</xdr:rowOff>
    </xdr:to>
    <xdr:pic>
      <xdr:nvPicPr>
        <xdr:cNvPr id="1164" name="Picture 1" descr="MCj0286004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3225" y="21193125"/>
          <a:ext cx="9715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9525</xdr:colOff>
      <xdr:row>82</xdr:row>
      <xdr:rowOff>9525</xdr:rowOff>
    </xdr:from>
    <xdr:to>
      <xdr:col>11</xdr:col>
      <xdr:colOff>971550</xdr:colOff>
      <xdr:row>88</xdr:row>
      <xdr:rowOff>0</xdr:rowOff>
    </xdr:to>
    <xdr:pic>
      <xdr:nvPicPr>
        <xdr:cNvPr id="1165" name="Picture 2" descr="MCj0282056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34300" y="21231225"/>
          <a:ext cx="9620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200025</xdr:colOff>
      <xdr:row>81</xdr:row>
      <xdr:rowOff>133350</xdr:rowOff>
    </xdr:from>
    <xdr:to>
      <xdr:col>7</xdr:col>
      <xdr:colOff>704850</xdr:colOff>
      <xdr:row>86</xdr:row>
      <xdr:rowOff>0</xdr:rowOff>
    </xdr:to>
    <xdr:pic>
      <xdr:nvPicPr>
        <xdr:cNvPr id="1166" name="Picture 16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76675" y="21155025"/>
          <a:ext cx="9334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771525</xdr:colOff>
      <xdr:row>108</xdr:row>
      <xdr:rowOff>171450</xdr:rowOff>
    </xdr:from>
    <xdr:to>
      <xdr:col>11</xdr:col>
      <xdr:colOff>28575</xdr:colOff>
      <xdr:row>115</xdr:row>
      <xdr:rowOff>9525</xdr:rowOff>
    </xdr:to>
    <xdr:pic>
      <xdr:nvPicPr>
        <xdr:cNvPr id="1167" name="Picture 1" descr="MCj0286004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81800" y="28184475"/>
          <a:ext cx="9715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19050</xdr:colOff>
      <xdr:row>109</xdr:row>
      <xdr:rowOff>9525</xdr:rowOff>
    </xdr:from>
    <xdr:to>
      <xdr:col>11</xdr:col>
      <xdr:colOff>981075</xdr:colOff>
      <xdr:row>115</xdr:row>
      <xdr:rowOff>0</xdr:rowOff>
    </xdr:to>
    <xdr:pic>
      <xdr:nvPicPr>
        <xdr:cNvPr id="1168" name="Picture 2" descr="MCj0282056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43825" y="28222575"/>
          <a:ext cx="9620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219075</xdr:colOff>
      <xdr:row>108</xdr:row>
      <xdr:rowOff>142875</xdr:rowOff>
    </xdr:from>
    <xdr:to>
      <xdr:col>7</xdr:col>
      <xdr:colOff>714375</xdr:colOff>
      <xdr:row>113</xdr:row>
      <xdr:rowOff>0</xdr:rowOff>
    </xdr:to>
    <xdr:pic>
      <xdr:nvPicPr>
        <xdr:cNvPr id="1169" name="Picture 19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95725" y="28155900"/>
          <a:ext cx="9239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752475</xdr:colOff>
      <xdr:row>135</xdr:row>
      <xdr:rowOff>171450</xdr:rowOff>
    </xdr:from>
    <xdr:to>
      <xdr:col>11</xdr:col>
      <xdr:colOff>9525</xdr:colOff>
      <xdr:row>142</xdr:row>
      <xdr:rowOff>9525</xdr:rowOff>
    </xdr:to>
    <xdr:pic>
      <xdr:nvPicPr>
        <xdr:cNvPr id="1170" name="Picture 1" descr="MCj0286004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0" y="35175825"/>
          <a:ext cx="9715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136</xdr:row>
      <xdr:rowOff>9525</xdr:rowOff>
    </xdr:from>
    <xdr:to>
      <xdr:col>11</xdr:col>
      <xdr:colOff>962025</xdr:colOff>
      <xdr:row>142</xdr:row>
      <xdr:rowOff>0</xdr:rowOff>
    </xdr:to>
    <xdr:pic>
      <xdr:nvPicPr>
        <xdr:cNvPr id="1171" name="Picture 2" descr="MCj0282056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24775" y="35213925"/>
          <a:ext cx="9620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219075</xdr:colOff>
      <xdr:row>135</xdr:row>
      <xdr:rowOff>142875</xdr:rowOff>
    </xdr:from>
    <xdr:to>
      <xdr:col>8</xdr:col>
      <xdr:colOff>76200</xdr:colOff>
      <xdr:row>140</xdr:row>
      <xdr:rowOff>85725</xdr:rowOff>
    </xdr:to>
    <xdr:pic>
      <xdr:nvPicPr>
        <xdr:cNvPr id="1172" name="Picture 22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95725" y="35147250"/>
          <a:ext cx="10191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762000</xdr:colOff>
      <xdr:row>162</xdr:row>
      <xdr:rowOff>180975</xdr:rowOff>
    </xdr:from>
    <xdr:to>
      <xdr:col>11</xdr:col>
      <xdr:colOff>19050</xdr:colOff>
      <xdr:row>169</xdr:row>
      <xdr:rowOff>19050</xdr:rowOff>
    </xdr:to>
    <xdr:pic>
      <xdr:nvPicPr>
        <xdr:cNvPr id="1173" name="Picture 1" descr="MCj0286004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72275" y="42176700"/>
          <a:ext cx="9715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9525</xdr:colOff>
      <xdr:row>163</xdr:row>
      <xdr:rowOff>19050</xdr:rowOff>
    </xdr:from>
    <xdr:to>
      <xdr:col>11</xdr:col>
      <xdr:colOff>971550</xdr:colOff>
      <xdr:row>169</xdr:row>
      <xdr:rowOff>9525</xdr:rowOff>
    </xdr:to>
    <xdr:pic>
      <xdr:nvPicPr>
        <xdr:cNvPr id="1174" name="Picture 2" descr="MCj0282056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34300" y="42214800"/>
          <a:ext cx="9620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219075</xdr:colOff>
      <xdr:row>162</xdr:row>
      <xdr:rowOff>152400</xdr:rowOff>
    </xdr:from>
    <xdr:to>
      <xdr:col>7</xdr:col>
      <xdr:colOff>676275</xdr:colOff>
      <xdr:row>166</xdr:row>
      <xdr:rowOff>171450</xdr:rowOff>
    </xdr:to>
    <xdr:pic>
      <xdr:nvPicPr>
        <xdr:cNvPr id="1175" name="Picture 25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895725" y="42148125"/>
          <a:ext cx="8858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752475</xdr:colOff>
      <xdr:row>189</xdr:row>
      <xdr:rowOff>171450</xdr:rowOff>
    </xdr:from>
    <xdr:to>
      <xdr:col>11</xdr:col>
      <xdr:colOff>9525</xdr:colOff>
      <xdr:row>196</xdr:row>
      <xdr:rowOff>9525</xdr:rowOff>
    </xdr:to>
    <xdr:pic>
      <xdr:nvPicPr>
        <xdr:cNvPr id="1176" name="Picture 1" descr="MCj0286004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0" y="49158525"/>
          <a:ext cx="9715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1704975</xdr:colOff>
      <xdr:row>190</xdr:row>
      <xdr:rowOff>19050</xdr:rowOff>
    </xdr:from>
    <xdr:to>
      <xdr:col>11</xdr:col>
      <xdr:colOff>952500</xdr:colOff>
      <xdr:row>196</xdr:row>
      <xdr:rowOff>9525</xdr:rowOff>
    </xdr:to>
    <xdr:pic>
      <xdr:nvPicPr>
        <xdr:cNvPr id="1177" name="Picture 2" descr="MCj0282056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5250" y="49206150"/>
          <a:ext cx="9620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200025</xdr:colOff>
      <xdr:row>189</xdr:row>
      <xdr:rowOff>57150</xdr:rowOff>
    </xdr:from>
    <xdr:to>
      <xdr:col>7</xdr:col>
      <xdr:colOff>704850</xdr:colOff>
      <xdr:row>193</xdr:row>
      <xdr:rowOff>114300</xdr:rowOff>
    </xdr:to>
    <xdr:pic>
      <xdr:nvPicPr>
        <xdr:cNvPr id="1178" name="Picture 28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76675" y="49044225"/>
          <a:ext cx="9334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409575</xdr:colOff>
      <xdr:row>0</xdr:row>
      <xdr:rowOff>133350</xdr:rowOff>
    </xdr:from>
    <xdr:to>
      <xdr:col>7</xdr:col>
      <xdr:colOff>76200</xdr:colOff>
      <xdr:row>4</xdr:row>
      <xdr:rowOff>0</xdr:rowOff>
    </xdr:to>
    <xdr:pic>
      <xdr:nvPicPr>
        <xdr:cNvPr id="1179" name="Picture 29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228975" y="133350"/>
          <a:ext cx="9525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19050</xdr:colOff>
      <xdr:row>0</xdr:row>
      <xdr:rowOff>123825</xdr:rowOff>
    </xdr:from>
    <xdr:to>
      <xdr:col>10</xdr:col>
      <xdr:colOff>466725</xdr:colOff>
      <xdr:row>4</xdr:row>
      <xdr:rowOff>0</xdr:rowOff>
    </xdr:to>
    <xdr:pic>
      <xdr:nvPicPr>
        <xdr:cNvPr id="1180" name="Picture 33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448300" y="123825"/>
          <a:ext cx="10287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314325</xdr:colOff>
      <xdr:row>27</xdr:row>
      <xdr:rowOff>133350</xdr:rowOff>
    </xdr:from>
    <xdr:to>
      <xdr:col>6</xdr:col>
      <xdr:colOff>409575</xdr:colOff>
      <xdr:row>31</xdr:row>
      <xdr:rowOff>0</xdr:rowOff>
    </xdr:to>
    <xdr:pic>
      <xdr:nvPicPr>
        <xdr:cNvPr id="1181" name="Picture 36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133725" y="7172325"/>
          <a:ext cx="9525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304800</xdr:colOff>
      <xdr:row>27</xdr:row>
      <xdr:rowOff>123825</xdr:rowOff>
    </xdr:from>
    <xdr:to>
      <xdr:col>10</xdr:col>
      <xdr:colOff>161925</xdr:colOff>
      <xdr:row>31</xdr:row>
      <xdr:rowOff>0</xdr:rowOff>
    </xdr:to>
    <xdr:pic>
      <xdr:nvPicPr>
        <xdr:cNvPr id="1182" name="Picture 37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143500" y="7162800"/>
          <a:ext cx="10287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54</xdr:row>
      <xdr:rowOff>142875</xdr:rowOff>
    </xdr:from>
    <xdr:to>
      <xdr:col>6</xdr:col>
      <xdr:colOff>133350</xdr:colOff>
      <xdr:row>58</xdr:row>
      <xdr:rowOff>9525</xdr:rowOff>
    </xdr:to>
    <xdr:pic>
      <xdr:nvPicPr>
        <xdr:cNvPr id="1183" name="Picture 45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57500" y="14173200"/>
          <a:ext cx="9525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81</xdr:row>
      <xdr:rowOff>133350</xdr:rowOff>
    </xdr:from>
    <xdr:to>
      <xdr:col>6</xdr:col>
      <xdr:colOff>161925</xdr:colOff>
      <xdr:row>85</xdr:row>
      <xdr:rowOff>0</xdr:rowOff>
    </xdr:to>
    <xdr:pic>
      <xdr:nvPicPr>
        <xdr:cNvPr id="1184" name="Picture 46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86075" y="21155025"/>
          <a:ext cx="9525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108</xdr:row>
      <xdr:rowOff>123825</xdr:rowOff>
    </xdr:from>
    <xdr:to>
      <xdr:col>6</xdr:col>
      <xdr:colOff>180975</xdr:colOff>
      <xdr:row>111</xdr:row>
      <xdr:rowOff>190500</xdr:rowOff>
    </xdr:to>
    <xdr:pic>
      <xdr:nvPicPr>
        <xdr:cNvPr id="1185" name="Picture 47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905125" y="28136850"/>
          <a:ext cx="9525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135</xdr:row>
      <xdr:rowOff>114300</xdr:rowOff>
    </xdr:from>
    <xdr:to>
      <xdr:col>6</xdr:col>
      <xdr:colOff>228600</xdr:colOff>
      <xdr:row>138</xdr:row>
      <xdr:rowOff>180975</xdr:rowOff>
    </xdr:to>
    <xdr:pic>
      <xdr:nvPicPr>
        <xdr:cNvPr id="1186" name="Picture 48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952750" y="35118675"/>
          <a:ext cx="9525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162</xdr:row>
      <xdr:rowOff>133350</xdr:rowOff>
    </xdr:from>
    <xdr:to>
      <xdr:col>6</xdr:col>
      <xdr:colOff>152400</xdr:colOff>
      <xdr:row>166</xdr:row>
      <xdr:rowOff>0</xdr:rowOff>
    </xdr:to>
    <xdr:pic>
      <xdr:nvPicPr>
        <xdr:cNvPr id="1187" name="Picture 49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76550" y="42129075"/>
          <a:ext cx="9525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189</xdr:row>
      <xdr:rowOff>28575</xdr:rowOff>
    </xdr:from>
    <xdr:to>
      <xdr:col>6</xdr:col>
      <xdr:colOff>152400</xdr:colOff>
      <xdr:row>192</xdr:row>
      <xdr:rowOff>95250</xdr:rowOff>
    </xdr:to>
    <xdr:pic>
      <xdr:nvPicPr>
        <xdr:cNvPr id="1188" name="Picture 50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76550" y="49015650"/>
          <a:ext cx="9525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54</xdr:row>
      <xdr:rowOff>123825</xdr:rowOff>
    </xdr:from>
    <xdr:to>
      <xdr:col>9</xdr:col>
      <xdr:colOff>457200</xdr:colOff>
      <xdr:row>58</xdr:row>
      <xdr:rowOff>0</xdr:rowOff>
    </xdr:to>
    <xdr:pic>
      <xdr:nvPicPr>
        <xdr:cNvPr id="1189" name="Picture 51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857750" y="14154150"/>
          <a:ext cx="10287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81</xdr:row>
      <xdr:rowOff>114300</xdr:rowOff>
    </xdr:from>
    <xdr:to>
      <xdr:col>9</xdr:col>
      <xdr:colOff>457200</xdr:colOff>
      <xdr:row>84</xdr:row>
      <xdr:rowOff>190500</xdr:rowOff>
    </xdr:to>
    <xdr:pic>
      <xdr:nvPicPr>
        <xdr:cNvPr id="1190" name="Picture 52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857750" y="21135975"/>
          <a:ext cx="10287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108</xdr:row>
      <xdr:rowOff>123825</xdr:rowOff>
    </xdr:from>
    <xdr:to>
      <xdr:col>9</xdr:col>
      <xdr:colOff>457200</xdr:colOff>
      <xdr:row>112</xdr:row>
      <xdr:rowOff>0</xdr:rowOff>
    </xdr:to>
    <xdr:pic>
      <xdr:nvPicPr>
        <xdr:cNvPr id="1191" name="Picture 53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857750" y="28136850"/>
          <a:ext cx="10287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162</xdr:row>
      <xdr:rowOff>123825</xdr:rowOff>
    </xdr:from>
    <xdr:to>
      <xdr:col>9</xdr:col>
      <xdr:colOff>457200</xdr:colOff>
      <xdr:row>166</xdr:row>
      <xdr:rowOff>0</xdr:rowOff>
    </xdr:to>
    <xdr:pic>
      <xdr:nvPicPr>
        <xdr:cNvPr id="1192" name="Picture 54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857750" y="42119550"/>
          <a:ext cx="10287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189</xdr:row>
      <xdr:rowOff>57150</xdr:rowOff>
    </xdr:from>
    <xdr:to>
      <xdr:col>9</xdr:col>
      <xdr:colOff>514350</xdr:colOff>
      <xdr:row>192</xdr:row>
      <xdr:rowOff>133350</xdr:rowOff>
    </xdr:to>
    <xdr:pic>
      <xdr:nvPicPr>
        <xdr:cNvPr id="1193" name="Picture 55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914900" y="49044225"/>
          <a:ext cx="10287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47625</xdr:colOff>
      <xdr:row>135</xdr:row>
      <xdr:rowOff>123825</xdr:rowOff>
    </xdr:from>
    <xdr:to>
      <xdr:col>9</xdr:col>
      <xdr:colOff>485775</xdr:colOff>
      <xdr:row>139</xdr:row>
      <xdr:rowOff>0</xdr:rowOff>
    </xdr:to>
    <xdr:pic>
      <xdr:nvPicPr>
        <xdr:cNvPr id="1194" name="Picture 56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886325" y="35128200"/>
          <a:ext cx="10287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66675</xdr:colOff>
      <xdr:row>4</xdr:row>
      <xdr:rowOff>47625</xdr:rowOff>
    </xdr:from>
    <xdr:to>
      <xdr:col>10</xdr:col>
      <xdr:colOff>333375</xdr:colOff>
      <xdr:row>9</xdr:row>
      <xdr:rowOff>133350</xdr:rowOff>
    </xdr:to>
    <xdr:pic>
      <xdr:nvPicPr>
        <xdr:cNvPr id="1195" name="Picture 57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495925" y="847725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342900</xdr:colOff>
      <xdr:row>31</xdr:row>
      <xdr:rowOff>28575</xdr:rowOff>
    </xdr:from>
    <xdr:to>
      <xdr:col>10</xdr:col>
      <xdr:colOff>47625</xdr:colOff>
      <xdr:row>36</xdr:row>
      <xdr:rowOff>57150</xdr:rowOff>
    </xdr:to>
    <xdr:pic>
      <xdr:nvPicPr>
        <xdr:cNvPr id="1196" name="Picture 58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181600" y="7867650"/>
          <a:ext cx="8763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57150</xdr:colOff>
      <xdr:row>58</xdr:row>
      <xdr:rowOff>19050</xdr:rowOff>
    </xdr:from>
    <xdr:to>
      <xdr:col>9</xdr:col>
      <xdr:colOff>400050</xdr:colOff>
      <xdr:row>63</xdr:row>
      <xdr:rowOff>66675</xdr:rowOff>
    </xdr:to>
    <xdr:pic>
      <xdr:nvPicPr>
        <xdr:cNvPr id="1197" name="Picture 59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895850" y="14849475"/>
          <a:ext cx="9334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85</xdr:row>
      <xdr:rowOff>19050</xdr:rowOff>
    </xdr:from>
    <xdr:to>
      <xdr:col>9</xdr:col>
      <xdr:colOff>428625</xdr:colOff>
      <xdr:row>90</xdr:row>
      <xdr:rowOff>57150</xdr:rowOff>
    </xdr:to>
    <xdr:pic>
      <xdr:nvPicPr>
        <xdr:cNvPr id="1198" name="Picture 60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857750" y="21840825"/>
          <a:ext cx="1000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47625</xdr:colOff>
      <xdr:row>112</xdr:row>
      <xdr:rowOff>38100</xdr:rowOff>
    </xdr:from>
    <xdr:to>
      <xdr:col>9</xdr:col>
      <xdr:colOff>361950</xdr:colOff>
      <xdr:row>117</xdr:row>
      <xdr:rowOff>66675</xdr:rowOff>
    </xdr:to>
    <xdr:pic>
      <xdr:nvPicPr>
        <xdr:cNvPr id="1199" name="Picture 61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886325" y="28851225"/>
          <a:ext cx="904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85725</xdr:colOff>
      <xdr:row>139</xdr:row>
      <xdr:rowOff>28575</xdr:rowOff>
    </xdr:from>
    <xdr:to>
      <xdr:col>9</xdr:col>
      <xdr:colOff>457200</xdr:colOff>
      <xdr:row>144</xdr:row>
      <xdr:rowOff>57150</xdr:rowOff>
    </xdr:to>
    <xdr:pic>
      <xdr:nvPicPr>
        <xdr:cNvPr id="1200" name="Picture 62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924425" y="35833050"/>
          <a:ext cx="9620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38100</xdr:colOff>
      <xdr:row>166</xdr:row>
      <xdr:rowOff>19050</xdr:rowOff>
    </xdr:from>
    <xdr:to>
      <xdr:col>9</xdr:col>
      <xdr:colOff>381000</xdr:colOff>
      <xdr:row>171</xdr:row>
      <xdr:rowOff>28575</xdr:rowOff>
    </xdr:to>
    <xdr:pic>
      <xdr:nvPicPr>
        <xdr:cNvPr id="1201" name="Picture 63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876800" y="42814875"/>
          <a:ext cx="9334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95250</xdr:colOff>
      <xdr:row>192</xdr:row>
      <xdr:rowOff>171450</xdr:rowOff>
    </xdr:from>
    <xdr:to>
      <xdr:col>9</xdr:col>
      <xdr:colOff>466725</xdr:colOff>
      <xdr:row>198</xdr:row>
      <xdr:rowOff>57150</xdr:rowOff>
    </xdr:to>
    <xdr:pic>
      <xdr:nvPicPr>
        <xdr:cNvPr id="1202" name="Picture 64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933950" y="49758600"/>
          <a:ext cx="9620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192</xdr:row>
      <xdr:rowOff>133350</xdr:rowOff>
    </xdr:from>
    <xdr:to>
      <xdr:col>6</xdr:col>
      <xdr:colOff>123825</xdr:colOff>
      <xdr:row>198</xdr:row>
      <xdr:rowOff>9525</xdr:rowOff>
    </xdr:to>
    <xdr:pic>
      <xdr:nvPicPr>
        <xdr:cNvPr id="1203" name="Picture 65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857500" y="49720500"/>
          <a:ext cx="9429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166</xdr:row>
      <xdr:rowOff>57150</xdr:rowOff>
    </xdr:from>
    <xdr:to>
      <xdr:col>6</xdr:col>
      <xdr:colOff>123825</xdr:colOff>
      <xdr:row>171</xdr:row>
      <xdr:rowOff>38100</xdr:rowOff>
    </xdr:to>
    <xdr:pic>
      <xdr:nvPicPr>
        <xdr:cNvPr id="1204" name="Picture 68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895600" y="42852975"/>
          <a:ext cx="9048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138</xdr:row>
      <xdr:rowOff>190500</xdr:rowOff>
    </xdr:from>
    <xdr:to>
      <xdr:col>6</xdr:col>
      <xdr:colOff>190500</xdr:colOff>
      <xdr:row>144</xdr:row>
      <xdr:rowOff>28575</xdr:rowOff>
    </xdr:to>
    <xdr:pic>
      <xdr:nvPicPr>
        <xdr:cNvPr id="1205" name="Picture 69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943225" y="35794950"/>
          <a:ext cx="9239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111</xdr:row>
      <xdr:rowOff>180975</xdr:rowOff>
    </xdr:from>
    <xdr:to>
      <xdr:col>6</xdr:col>
      <xdr:colOff>152400</xdr:colOff>
      <xdr:row>117</xdr:row>
      <xdr:rowOff>66675</xdr:rowOff>
    </xdr:to>
    <xdr:pic>
      <xdr:nvPicPr>
        <xdr:cNvPr id="1206" name="Picture 70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895600" y="28794075"/>
          <a:ext cx="9334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85</xdr:row>
      <xdr:rowOff>28575</xdr:rowOff>
    </xdr:from>
    <xdr:to>
      <xdr:col>6</xdr:col>
      <xdr:colOff>123825</xdr:colOff>
      <xdr:row>90</xdr:row>
      <xdr:rowOff>19050</xdr:rowOff>
    </xdr:to>
    <xdr:pic>
      <xdr:nvPicPr>
        <xdr:cNvPr id="1207" name="Picture 71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895600" y="21850350"/>
          <a:ext cx="9048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28575</xdr:colOff>
      <xdr:row>57</xdr:row>
      <xdr:rowOff>161925</xdr:rowOff>
    </xdr:from>
    <xdr:to>
      <xdr:col>6</xdr:col>
      <xdr:colOff>114300</xdr:colOff>
      <xdr:row>63</xdr:row>
      <xdr:rowOff>76200</xdr:rowOff>
    </xdr:to>
    <xdr:pic>
      <xdr:nvPicPr>
        <xdr:cNvPr id="1208" name="Picture 72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847975" y="14792325"/>
          <a:ext cx="9429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333375</xdr:colOff>
      <xdr:row>31</xdr:row>
      <xdr:rowOff>38100</xdr:rowOff>
    </xdr:from>
    <xdr:to>
      <xdr:col>6</xdr:col>
      <xdr:colOff>381000</xdr:colOff>
      <xdr:row>36</xdr:row>
      <xdr:rowOff>9525</xdr:rowOff>
    </xdr:to>
    <xdr:pic>
      <xdr:nvPicPr>
        <xdr:cNvPr id="1209" name="Picture 73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152775" y="7877175"/>
          <a:ext cx="9048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</xdr:row>
      <xdr:rowOff>38100</xdr:rowOff>
    </xdr:from>
    <xdr:to>
      <xdr:col>7</xdr:col>
      <xdr:colOff>85725</xdr:colOff>
      <xdr:row>9</xdr:row>
      <xdr:rowOff>66675</xdr:rowOff>
    </xdr:to>
    <xdr:pic>
      <xdr:nvPicPr>
        <xdr:cNvPr id="1210" name="Picture 74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248025" y="838200"/>
          <a:ext cx="9429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438150</xdr:colOff>
      <xdr:row>0</xdr:row>
      <xdr:rowOff>76200</xdr:rowOff>
    </xdr:from>
    <xdr:to>
      <xdr:col>9</xdr:col>
      <xdr:colOff>9525</xdr:colOff>
      <xdr:row>6</xdr:row>
      <xdr:rowOff>9525</xdr:rowOff>
    </xdr:to>
    <xdr:pic>
      <xdr:nvPicPr>
        <xdr:cNvPr id="2064" name="Picture 1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00575" y="76200"/>
          <a:ext cx="11430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457200</xdr:colOff>
      <xdr:row>0</xdr:row>
      <xdr:rowOff>190500</xdr:rowOff>
    </xdr:from>
    <xdr:to>
      <xdr:col>11</xdr:col>
      <xdr:colOff>714375</xdr:colOff>
      <xdr:row>5</xdr:row>
      <xdr:rowOff>85725</xdr:rowOff>
    </xdr:to>
    <xdr:pic>
      <xdr:nvPicPr>
        <xdr:cNvPr id="2065" name="Picture 2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91250" y="190500"/>
          <a:ext cx="13049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342900</xdr:colOff>
      <xdr:row>0</xdr:row>
      <xdr:rowOff>161925</xdr:rowOff>
    </xdr:from>
    <xdr:to>
      <xdr:col>6</xdr:col>
      <xdr:colOff>9525</xdr:colOff>
      <xdr:row>5</xdr:row>
      <xdr:rowOff>66675</xdr:rowOff>
    </xdr:to>
    <xdr:pic>
      <xdr:nvPicPr>
        <xdr:cNvPr id="2066" name="Picture 3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33700" y="161925"/>
          <a:ext cx="1238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7</xdr:row>
      <xdr:rowOff>76200</xdr:rowOff>
    </xdr:from>
    <xdr:to>
      <xdr:col>5</xdr:col>
      <xdr:colOff>295275</xdr:colOff>
      <xdr:row>12</xdr:row>
      <xdr:rowOff>95250</xdr:rowOff>
    </xdr:to>
    <xdr:pic>
      <xdr:nvPicPr>
        <xdr:cNvPr id="2067" name="Picture 5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990850" y="1362075"/>
          <a:ext cx="9429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7</xdr:row>
      <xdr:rowOff>152400</xdr:rowOff>
    </xdr:from>
    <xdr:to>
      <xdr:col>11</xdr:col>
      <xdr:colOff>609600</xdr:colOff>
      <xdr:row>13</xdr:row>
      <xdr:rowOff>19050</xdr:rowOff>
    </xdr:to>
    <xdr:pic>
      <xdr:nvPicPr>
        <xdr:cNvPr id="2068" name="Picture 6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429375" y="1438275"/>
          <a:ext cx="9620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114300</xdr:colOff>
      <xdr:row>8</xdr:row>
      <xdr:rowOff>85725</xdr:rowOff>
    </xdr:from>
    <xdr:to>
      <xdr:col>7</xdr:col>
      <xdr:colOff>342900</xdr:colOff>
      <xdr:row>14</xdr:row>
      <xdr:rowOff>47625</xdr:rowOff>
    </xdr:to>
    <xdr:pic>
      <xdr:nvPicPr>
        <xdr:cNvPr id="2069" name="Picture 1" descr="MCj02860040000[1]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276725" y="1533525"/>
          <a:ext cx="7524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8</xdr:row>
      <xdr:rowOff>38100</xdr:rowOff>
    </xdr:from>
    <xdr:to>
      <xdr:col>9</xdr:col>
      <xdr:colOff>276225</xdr:colOff>
      <xdr:row>14</xdr:row>
      <xdr:rowOff>28575</xdr:rowOff>
    </xdr:to>
    <xdr:pic>
      <xdr:nvPicPr>
        <xdr:cNvPr id="2070" name="Picture 2" descr="MCj02820560000[1]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210175" y="1485900"/>
          <a:ext cx="8001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2</xdr:row>
      <xdr:rowOff>76200</xdr:rowOff>
    </xdr:from>
    <xdr:to>
      <xdr:col>2</xdr:col>
      <xdr:colOff>676275</xdr:colOff>
      <xdr:row>6</xdr:row>
      <xdr:rowOff>95250</xdr:rowOff>
    </xdr:to>
    <xdr:pic>
      <xdr:nvPicPr>
        <xdr:cNvPr id="3168" name="Picture 1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57450" y="723900"/>
          <a:ext cx="164782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609600</xdr:colOff>
      <xdr:row>28</xdr:row>
      <xdr:rowOff>76200</xdr:rowOff>
    </xdr:from>
    <xdr:to>
      <xdr:col>2</xdr:col>
      <xdr:colOff>676275</xdr:colOff>
      <xdr:row>32</xdr:row>
      <xdr:rowOff>57150</xdr:rowOff>
    </xdr:to>
    <xdr:pic>
      <xdr:nvPicPr>
        <xdr:cNvPr id="3169" name="Picture 2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57450" y="9182100"/>
          <a:ext cx="164782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609600</xdr:colOff>
      <xdr:row>53</xdr:row>
      <xdr:rowOff>76200</xdr:rowOff>
    </xdr:from>
    <xdr:to>
      <xdr:col>2</xdr:col>
      <xdr:colOff>676275</xdr:colOff>
      <xdr:row>57</xdr:row>
      <xdr:rowOff>57150</xdr:rowOff>
    </xdr:to>
    <xdr:pic>
      <xdr:nvPicPr>
        <xdr:cNvPr id="3170" name="Picture 3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57450" y="17516475"/>
          <a:ext cx="164782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609600</xdr:colOff>
      <xdr:row>78</xdr:row>
      <xdr:rowOff>76200</xdr:rowOff>
    </xdr:from>
    <xdr:to>
      <xdr:col>2</xdr:col>
      <xdr:colOff>676275</xdr:colOff>
      <xdr:row>82</xdr:row>
      <xdr:rowOff>57150</xdr:rowOff>
    </xdr:to>
    <xdr:pic>
      <xdr:nvPicPr>
        <xdr:cNvPr id="3171" name="Picture 4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57450" y="25850850"/>
          <a:ext cx="164782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609600</xdr:colOff>
      <xdr:row>103</xdr:row>
      <xdr:rowOff>76200</xdr:rowOff>
    </xdr:from>
    <xdr:to>
      <xdr:col>2</xdr:col>
      <xdr:colOff>676275</xdr:colOff>
      <xdr:row>107</xdr:row>
      <xdr:rowOff>57150</xdr:rowOff>
    </xdr:to>
    <xdr:pic>
      <xdr:nvPicPr>
        <xdr:cNvPr id="3172" name="Picture 5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57450" y="34185225"/>
          <a:ext cx="164782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609600</xdr:colOff>
      <xdr:row>128</xdr:row>
      <xdr:rowOff>76200</xdr:rowOff>
    </xdr:from>
    <xdr:to>
      <xdr:col>2</xdr:col>
      <xdr:colOff>676275</xdr:colOff>
      <xdr:row>132</xdr:row>
      <xdr:rowOff>57150</xdr:rowOff>
    </xdr:to>
    <xdr:pic>
      <xdr:nvPicPr>
        <xdr:cNvPr id="3173" name="Picture 6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57450" y="42519600"/>
          <a:ext cx="164782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609600</xdr:colOff>
      <xdr:row>153</xdr:row>
      <xdr:rowOff>76200</xdr:rowOff>
    </xdr:from>
    <xdr:to>
      <xdr:col>2</xdr:col>
      <xdr:colOff>676275</xdr:colOff>
      <xdr:row>157</xdr:row>
      <xdr:rowOff>57150</xdr:rowOff>
    </xdr:to>
    <xdr:pic>
      <xdr:nvPicPr>
        <xdr:cNvPr id="3174" name="Picture 7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57450" y="50853975"/>
          <a:ext cx="164782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609600</xdr:colOff>
      <xdr:row>178</xdr:row>
      <xdr:rowOff>76200</xdr:rowOff>
    </xdr:from>
    <xdr:to>
      <xdr:col>2</xdr:col>
      <xdr:colOff>676275</xdr:colOff>
      <xdr:row>182</xdr:row>
      <xdr:rowOff>57150</xdr:rowOff>
    </xdr:to>
    <xdr:pic>
      <xdr:nvPicPr>
        <xdr:cNvPr id="3175" name="Picture 8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57450" y="59188350"/>
          <a:ext cx="164782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495300</xdr:colOff>
      <xdr:row>203</xdr:row>
      <xdr:rowOff>95250</xdr:rowOff>
    </xdr:from>
    <xdr:to>
      <xdr:col>2</xdr:col>
      <xdr:colOff>666750</xdr:colOff>
      <xdr:row>206</xdr:row>
      <xdr:rowOff>323850</xdr:rowOff>
    </xdr:to>
    <xdr:pic>
      <xdr:nvPicPr>
        <xdr:cNvPr id="3176" name="Picture 17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43150" y="67541775"/>
          <a:ext cx="1752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514350</xdr:colOff>
      <xdr:row>227</xdr:row>
      <xdr:rowOff>247650</xdr:rowOff>
    </xdr:from>
    <xdr:to>
      <xdr:col>2</xdr:col>
      <xdr:colOff>685800</xdr:colOff>
      <xdr:row>231</xdr:row>
      <xdr:rowOff>142875</xdr:rowOff>
    </xdr:to>
    <xdr:pic>
      <xdr:nvPicPr>
        <xdr:cNvPr id="3177" name="Picture 18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62200" y="75695175"/>
          <a:ext cx="1752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419100</xdr:colOff>
      <xdr:row>253</xdr:row>
      <xdr:rowOff>57150</xdr:rowOff>
    </xdr:from>
    <xdr:to>
      <xdr:col>2</xdr:col>
      <xdr:colOff>590550</xdr:colOff>
      <xdr:row>256</xdr:row>
      <xdr:rowOff>285750</xdr:rowOff>
    </xdr:to>
    <xdr:pic>
      <xdr:nvPicPr>
        <xdr:cNvPr id="3178" name="Picture 19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66950" y="84172425"/>
          <a:ext cx="1752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419100</xdr:colOff>
      <xdr:row>278</xdr:row>
      <xdr:rowOff>57150</xdr:rowOff>
    </xdr:from>
    <xdr:to>
      <xdr:col>2</xdr:col>
      <xdr:colOff>590550</xdr:colOff>
      <xdr:row>281</xdr:row>
      <xdr:rowOff>285750</xdr:rowOff>
    </xdr:to>
    <xdr:pic>
      <xdr:nvPicPr>
        <xdr:cNvPr id="3179" name="Picture 20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66950" y="92506800"/>
          <a:ext cx="1752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419100</xdr:colOff>
      <xdr:row>303</xdr:row>
      <xdr:rowOff>57150</xdr:rowOff>
    </xdr:from>
    <xdr:to>
      <xdr:col>2</xdr:col>
      <xdr:colOff>590550</xdr:colOff>
      <xdr:row>306</xdr:row>
      <xdr:rowOff>285750</xdr:rowOff>
    </xdr:to>
    <xdr:pic>
      <xdr:nvPicPr>
        <xdr:cNvPr id="3180" name="Picture 21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66950" y="100841175"/>
          <a:ext cx="1752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419100</xdr:colOff>
      <xdr:row>328</xdr:row>
      <xdr:rowOff>57150</xdr:rowOff>
    </xdr:from>
    <xdr:to>
      <xdr:col>2</xdr:col>
      <xdr:colOff>590550</xdr:colOff>
      <xdr:row>331</xdr:row>
      <xdr:rowOff>285750</xdr:rowOff>
    </xdr:to>
    <xdr:pic>
      <xdr:nvPicPr>
        <xdr:cNvPr id="3181" name="Picture 22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66950" y="109175550"/>
          <a:ext cx="1752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419100</xdr:colOff>
      <xdr:row>353</xdr:row>
      <xdr:rowOff>57150</xdr:rowOff>
    </xdr:from>
    <xdr:to>
      <xdr:col>2</xdr:col>
      <xdr:colOff>590550</xdr:colOff>
      <xdr:row>356</xdr:row>
      <xdr:rowOff>285750</xdr:rowOff>
    </xdr:to>
    <xdr:pic>
      <xdr:nvPicPr>
        <xdr:cNvPr id="3182" name="Picture 23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66950" y="117509925"/>
          <a:ext cx="1752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419100</xdr:colOff>
      <xdr:row>378</xdr:row>
      <xdr:rowOff>57150</xdr:rowOff>
    </xdr:from>
    <xdr:to>
      <xdr:col>2</xdr:col>
      <xdr:colOff>590550</xdr:colOff>
      <xdr:row>381</xdr:row>
      <xdr:rowOff>285750</xdr:rowOff>
    </xdr:to>
    <xdr:pic>
      <xdr:nvPicPr>
        <xdr:cNvPr id="3183" name="Picture 24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66950" y="125844300"/>
          <a:ext cx="1752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428</xdr:row>
      <xdr:rowOff>200025</xdr:rowOff>
    </xdr:from>
    <xdr:to>
      <xdr:col>2</xdr:col>
      <xdr:colOff>438150</xdr:colOff>
      <xdr:row>433</xdr:row>
      <xdr:rowOff>0</xdr:rowOff>
    </xdr:to>
    <xdr:pic>
      <xdr:nvPicPr>
        <xdr:cNvPr id="3184" name="Picture 35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33625" y="142655925"/>
          <a:ext cx="15335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453</xdr:row>
      <xdr:rowOff>200025</xdr:rowOff>
    </xdr:from>
    <xdr:to>
      <xdr:col>2</xdr:col>
      <xdr:colOff>438150</xdr:colOff>
      <xdr:row>458</xdr:row>
      <xdr:rowOff>0</xdr:rowOff>
    </xdr:to>
    <xdr:pic>
      <xdr:nvPicPr>
        <xdr:cNvPr id="3185" name="Picture 36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33625" y="150990300"/>
          <a:ext cx="15335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478</xdr:row>
      <xdr:rowOff>200025</xdr:rowOff>
    </xdr:from>
    <xdr:to>
      <xdr:col>2</xdr:col>
      <xdr:colOff>438150</xdr:colOff>
      <xdr:row>483</xdr:row>
      <xdr:rowOff>0</xdr:rowOff>
    </xdr:to>
    <xdr:pic>
      <xdr:nvPicPr>
        <xdr:cNvPr id="3186" name="Picture 37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33625" y="159324675"/>
          <a:ext cx="15335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638175</xdr:colOff>
      <xdr:row>404</xdr:row>
      <xdr:rowOff>19050</xdr:rowOff>
    </xdr:from>
    <xdr:to>
      <xdr:col>2</xdr:col>
      <xdr:colOff>590550</xdr:colOff>
      <xdr:row>408</xdr:row>
      <xdr:rowOff>152400</xdr:rowOff>
    </xdr:to>
    <xdr:pic>
      <xdr:nvPicPr>
        <xdr:cNvPr id="3187" name="Picture 38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86025" y="134473950"/>
          <a:ext cx="15335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478</xdr:row>
      <xdr:rowOff>200025</xdr:rowOff>
    </xdr:from>
    <xdr:to>
      <xdr:col>2</xdr:col>
      <xdr:colOff>438150</xdr:colOff>
      <xdr:row>483</xdr:row>
      <xdr:rowOff>0</xdr:rowOff>
    </xdr:to>
    <xdr:pic>
      <xdr:nvPicPr>
        <xdr:cNvPr id="3188" name="Picture 39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33625" y="159324675"/>
          <a:ext cx="15335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503</xdr:row>
      <xdr:rowOff>200025</xdr:rowOff>
    </xdr:from>
    <xdr:to>
      <xdr:col>2</xdr:col>
      <xdr:colOff>438150</xdr:colOff>
      <xdr:row>508</xdr:row>
      <xdr:rowOff>0</xdr:rowOff>
    </xdr:to>
    <xdr:pic>
      <xdr:nvPicPr>
        <xdr:cNvPr id="3189" name="Picture 40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33625" y="167659050"/>
          <a:ext cx="15335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528</xdr:row>
      <xdr:rowOff>200025</xdr:rowOff>
    </xdr:from>
    <xdr:to>
      <xdr:col>2</xdr:col>
      <xdr:colOff>438150</xdr:colOff>
      <xdr:row>533</xdr:row>
      <xdr:rowOff>0</xdr:rowOff>
    </xdr:to>
    <xdr:pic>
      <xdr:nvPicPr>
        <xdr:cNvPr id="3190" name="Picture 41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33625" y="175993425"/>
          <a:ext cx="15335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553</xdr:row>
      <xdr:rowOff>200025</xdr:rowOff>
    </xdr:from>
    <xdr:to>
      <xdr:col>2</xdr:col>
      <xdr:colOff>438150</xdr:colOff>
      <xdr:row>558</xdr:row>
      <xdr:rowOff>0</xdr:rowOff>
    </xdr:to>
    <xdr:pic>
      <xdr:nvPicPr>
        <xdr:cNvPr id="3191" name="Picture 42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33625" y="184327800"/>
          <a:ext cx="15335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578</xdr:row>
      <xdr:rowOff>200025</xdr:rowOff>
    </xdr:from>
    <xdr:to>
      <xdr:col>2</xdr:col>
      <xdr:colOff>438150</xdr:colOff>
      <xdr:row>583</xdr:row>
      <xdr:rowOff>0</xdr:rowOff>
    </xdr:to>
    <xdr:pic>
      <xdr:nvPicPr>
        <xdr:cNvPr id="3192" name="Picture 43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33625" y="192662175"/>
          <a:ext cx="15335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685800</xdr:colOff>
      <xdr:row>628</xdr:row>
      <xdr:rowOff>57150</xdr:rowOff>
    </xdr:from>
    <xdr:to>
      <xdr:col>2</xdr:col>
      <xdr:colOff>647700</xdr:colOff>
      <xdr:row>632</xdr:row>
      <xdr:rowOff>238125</xdr:rowOff>
    </xdr:to>
    <xdr:pic>
      <xdr:nvPicPr>
        <xdr:cNvPr id="3193" name="Picture 55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533650" y="209188050"/>
          <a:ext cx="15430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685800</xdr:colOff>
      <xdr:row>653</xdr:row>
      <xdr:rowOff>57150</xdr:rowOff>
    </xdr:from>
    <xdr:to>
      <xdr:col>2</xdr:col>
      <xdr:colOff>647700</xdr:colOff>
      <xdr:row>657</xdr:row>
      <xdr:rowOff>238125</xdr:rowOff>
    </xdr:to>
    <xdr:pic>
      <xdr:nvPicPr>
        <xdr:cNvPr id="3194" name="Picture 56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533650" y="217522425"/>
          <a:ext cx="15430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685800</xdr:colOff>
      <xdr:row>678</xdr:row>
      <xdr:rowOff>57150</xdr:rowOff>
    </xdr:from>
    <xdr:to>
      <xdr:col>2</xdr:col>
      <xdr:colOff>647700</xdr:colOff>
      <xdr:row>682</xdr:row>
      <xdr:rowOff>238125</xdr:rowOff>
    </xdr:to>
    <xdr:pic>
      <xdr:nvPicPr>
        <xdr:cNvPr id="3195" name="Picture 57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533650" y="225856800"/>
          <a:ext cx="15430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685800</xdr:colOff>
      <xdr:row>703</xdr:row>
      <xdr:rowOff>57150</xdr:rowOff>
    </xdr:from>
    <xdr:to>
      <xdr:col>2</xdr:col>
      <xdr:colOff>647700</xdr:colOff>
      <xdr:row>707</xdr:row>
      <xdr:rowOff>238125</xdr:rowOff>
    </xdr:to>
    <xdr:pic>
      <xdr:nvPicPr>
        <xdr:cNvPr id="3196" name="Picture 58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533650" y="234191175"/>
          <a:ext cx="15430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838200</xdr:colOff>
      <xdr:row>603</xdr:row>
      <xdr:rowOff>209550</xdr:rowOff>
    </xdr:from>
    <xdr:to>
      <xdr:col>2</xdr:col>
      <xdr:colOff>800100</xdr:colOff>
      <xdr:row>608</xdr:row>
      <xdr:rowOff>57150</xdr:rowOff>
    </xdr:to>
    <xdr:pic>
      <xdr:nvPicPr>
        <xdr:cNvPr id="3197" name="Picture 59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86050" y="201006075"/>
          <a:ext cx="15430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685800</xdr:colOff>
      <xdr:row>728</xdr:row>
      <xdr:rowOff>57150</xdr:rowOff>
    </xdr:from>
    <xdr:to>
      <xdr:col>2</xdr:col>
      <xdr:colOff>647700</xdr:colOff>
      <xdr:row>732</xdr:row>
      <xdr:rowOff>238125</xdr:rowOff>
    </xdr:to>
    <xdr:pic>
      <xdr:nvPicPr>
        <xdr:cNvPr id="3198" name="Picture 60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533650" y="242525550"/>
          <a:ext cx="15430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685800</xdr:colOff>
      <xdr:row>753</xdr:row>
      <xdr:rowOff>57150</xdr:rowOff>
    </xdr:from>
    <xdr:to>
      <xdr:col>2</xdr:col>
      <xdr:colOff>647700</xdr:colOff>
      <xdr:row>757</xdr:row>
      <xdr:rowOff>238125</xdr:rowOff>
    </xdr:to>
    <xdr:pic>
      <xdr:nvPicPr>
        <xdr:cNvPr id="3199" name="Picture 61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533650" y="250859925"/>
          <a:ext cx="15430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685800</xdr:colOff>
      <xdr:row>778</xdr:row>
      <xdr:rowOff>57150</xdr:rowOff>
    </xdr:from>
    <xdr:to>
      <xdr:col>2</xdr:col>
      <xdr:colOff>647700</xdr:colOff>
      <xdr:row>782</xdr:row>
      <xdr:rowOff>238125</xdr:rowOff>
    </xdr:to>
    <xdr:pic>
      <xdr:nvPicPr>
        <xdr:cNvPr id="3200" name="Picture 62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533650" y="259194300"/>
          <a:ext cx="15430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6"/>
  <sheetViews>
    <sheetView tabSelected="1" zoomScaleNormal="100" workbookViewId="0">
      <selection activeCell="A45" sqref="A45"/>
    </sheetView>
  </sheetViews>
  <sheetFormatPr defaultRowHeight="12.75" x14ac:dyDescent="0.2"/>
  <cols>
    <col min="1" max="1" width="23" customWidth="1"/>
    <col min="2" max="7" width="6.42578125" customWidth="1"/>
    <col min="8" max="8" width="11" customWidth="1"/>
    <col min="9" max="9" width="8.85546875" customWidth="1"/>
    <col min="10" max="10" width="8.7109375" customWidth="1"/>
    <col min="11" max="11" width="25.7109375" customWidth="1"/>
    <col min="12" max="12" width="21.7109375" customWidth="1"/>
  </cols>
  <sheetData>
    <row r="1" spans="1:17" ht="15.75" x14ac:dyDescent="0.25">
      <c r="A1" s="1" t="s">
        <v>4</v>
      </c>
    </row>
    <row r="2" spans="1:17" ht="15.75" x14ac:dyDescent="0.25">
      <c r="A2" s="1" t="s">
        <v>0</v>
      </c>
    </row>
    <row r="3" spans="1:17" ht="15.75" x14ac:dyDescent="0.25">
      <c r="A3" s="1" t="s">
        <v>23</v>
      </c>
    </row>
    <row r="4" spans="1:17" ht="15.75" x14ac:dyDescent="0.25">
      <c r="A4" s="1" t="s">
        <v>10</v>
      </c>
      <c r="B4" s="1" t="s">
        <v>11</v>
      </c>
    </row>
    <row r="5" spans="1:17" ht="15.75" x14ac:dyDescent="0.25">
      <c r="A5" s="1"/>
    </row>
    <row r="7" spans="1:17" ht="15.75" customHeight="1" x14ac:dyDescent="0.25">
      <c r="A7" s="1" t="s">
        <v>45</v>
      </c>
    </row>
    <row r="8" spans="1:17" ht="13.5" hidden="1" thickBot="1" x14ac:dyDescent="0.25"/>
    <row r="10" spans="1:17" ht="13.5" thickBot="1" x14ac:dyDescent="0.25"/>
    <row r="11" spans="1:17" ht="24.75" customHeight="1" thickBot="1" x14ac:dyDescent="0.25">
      <c r="A11" s="10" t="s">
        <v>1</v>
      </c>
      <c r="B11" s="12" t="s">
        <v>6</v>
      </c>
      <c r="C11" s="30"/>
      <c r="D11" s="30"/>
      <c r="E11" s="30"/>
      <c r="F11" s="30"/>
      <c r="G11" s="13"/>
      <c r="H11" s="29" t="s">
        <v>7</v>
      </c>
      <c r="I11" s="19" t="s">
        <v>8</v>
      </c>
      <c r="J11" s="10" t="s">
        <v>2</v>
      </c>
      <c r="K11" s="10" t="s">
        <v>3</v>
      </c>
      <c r="L11" s="10" t="s">
        <v>5</v>
      </c>
      <c r="M11" s="2"/>
      <c r="N11" s="2"/>
      <c r="O11" s="2"/>
      <c r="P11" s="2"/>
      <c r="Q11" s="2"/>
    </row>
    <row r="12" spans="1:17" ht="24.75" customHeight="1" thickBot="1" x14ac:dyDescent="0.3">
      <c r="A12" s="7" t="s">
        <v>31</v>
      </c>
      <c r="B12" s="21">
        <v>18</v>
      </c>
      <c r="C12" s="22">
        <v>20</v>
      </c>
      <c r="D12" s="22">
        <v>29</v>
      </c>
      <c r="E12" s="51">
        <v>42</v>
      </c>
      <c r="F12" s="22">
        <v>55</v>
      </c>
      <c r="G12" s="56">
        <v>56</v>
      </c>
      <c r="H12" s="6">
        <f>SUM(B12:G12)</f>
        <v>220</v>
      </c>
      <c r="I12" s="14">
        <v>5</v>
      </c>
      <c r="J12" s="11">
        <v>1</v>
      </c>
      <c r="K12" s="88" t="s">
        <v>47</v>
      </c>
      <c r="L12" s="88" t="s">
        <v>32</v>
      </c>
      <c r="M12" s="2"/>
      <c r="N12" s="2"/>
      <c r="O12" s="2"/>
      <c r="P12" s="2"/>
      <c r="Q12" s="2"/>
    </row>
    <row r="13" spans="1:17" ht="24.75" customHeight="1" x14ac:dyDescent="0.25">
      <c r="A13" s="8" t="s">
        <v>32</v>
      </c>
      <c r="B13" s="67">
        <v>1</v>
      </c>
      <c r="C13" s="68">
        <v>2</v>
      </c>
      <c r="D13" s="68">
        <v>4</v>
      </c>
      <c r="E13" s="68">
        <v>14</v>
      </c>
      <c r="F13" s="68">
        <v>22</v>
      </c>
      <c r="G13" s="69">
        <v>24</v>
      </c>
      <c r="H13" s="6">
        <f>SUM(B13:G13)</f>
        <v>67</v>
      </c>
      <c r="I13" s="70">
        <v>2</v>
      </c>
      <c r="J13" s="8">
        <v>2</v>
      </c>
      <c r="K13" s="87" t="s">
        <v>48</v>
      </c>
      <c r="L13" s="87" t="s">
        <v>32</v>
      </c>
      <c r="M13" s="2"/>
      <c r="N13" s="2"/>
      <c r="O13" s="2"/>
      <c r="P13" s="2"/>
      <c r="Q13" s="2"/>
    </row>
    <row r="14" spans="1:17" ht="24.75" customHeight="1" x14ac:dyDescent="0.25">
      <c r="A14" s="8" t="s">
        <v>33</v>
      </c>
      <c r="B14" s="24">
        <v>6</v>
      </c>
      <c r="C14" s="20">
        <v>10</v>
      </c>
      <c r="D14" s="20">
        <v>11</v>
      </c>
      <c r="E14" s="52">
        <v>12</v>
      </c>
      <c r="F14" s="20">
        <v>23</v>
      </c>
      <c r="G14" s="57">
        <v>26</v>
      </c>
      <c r="H14" s="3">
        <f t="shared" ref="H14:H20" si="0">SUM(B14:G14)</f>
        <v>88</v>
      </c>
      <c r="I14" s="15">
        <v>3</v>
      </c>
      <c r="J14" s="8">
        <v>3</v>
      </c>
      <c r="K14" s="87" t="s">
        <v>51</v>
      </c>
      <c r="L14" s="87" t="s">
        <v>35</v>
      </c>
      <c r="M14" s="2"/>
      <c r="N14" s="2"/>
      <c r="O14" s="2"/>
      <c r="P14" s="2"/>
      <c r="Q14" s="2"/>
    </row>
    <row r="15" spans="1:17" ht="24.75" customHeight="1" x14ac:dyDescent="0.25">
      <c r="A15" s="8" t="s">
        <v>34</v>
      </c>
      <c r="B15" s="24">
        <v>7</v>
      </c>
      <c r="C15" s="20">
        <v>17</v>
      </c>
      <c r="D15" s="20">
        <v>21</v>
      </c>
      <c r="E15" s="52">
        <v>25</v>
      </c>
      <c r="F15" s="20">
        <v>28</v>
      </c>
      <c r="G15" s="57">
        <v>30</v>
      </c>
      <c r="H15" s="3">
        <f t="shared" si="0"/>
        <v>128</v>
      </c>
      <c r="I15" s="15">
        <v>4</v>
      </c>
      <c r="J15" s="8">
        <v>4</v>
      </c>
      <c r="K15" s="87" t="s">
        <v>49</v>
      </c>
      <c r="L15" s="87" t="s">
        <v>32</v>
      </c>
      <c r="M15" s="2"/>
      <c r="N15" s="2"/>
      <c r="O15" s="2"/>
      <c r="P15" s="2"/>
      <c r="Q15" s="2"/>
    </row>
    <row r="16" spans="1:17" ht="24.75" customHeight="1" x14ac:dyDescent="0.25">
      <c r="A16" s="8" t="s">
        <v>35</v>
      </c>
      <c r="B16" s="24">
        <v>3</v>
      </c>
      <c r="C16" s="20">
        <v>5</v>
      </c>
      <c r="D16" s="20">
        <v>8</v>
      </c>
      <c r="E16" s="52">
        <v>9</v>
      </c>
      <c r="F16" s="20">
        <v>13</v>
      </c>
      <c r="G16" s="57">
        <v>15</v>
      </c>
      <c r="H16" s="3">
        <f t="shared" si="0"/>
        <v>53</v>
      </c>
      <c r="I16" s="15">
        <v>1</v>
      </c>
      <c r="J16" s="8">
        <v>5</v>
      </c>
      <c r="K16" s="87" t="s">
        <v>52</v>
      </c>
      <c r="L16" s="87" t="s">
        <v>35</v>
      </c>
      <c r="M16" s="2"/>
      <c r="N16" s="2"/>
      <c r="O16" s="2"/>
      <c r="P16" s="2"/>
      <c r="Q16" s="2"/>
    </row>
    <row r="17" spans="1:17" ht="24.75" customHeight="1" x14ac:dyDescent="0.25">
      <c r="A17" s="8"/>
      <c r="B17" s="24"/>
      <c r="C17" s="20"/>
      <c r="D17" s="20"/>
      <c r="E17" s="52"/>
      <c r="F17" s="20"/>
      <c r="G17" s="57"/>
      <c r="H17" s="3">
        <f t="shared" si="0"/>
        <v>0</v>
      </c>
      <c r="I17" s="15"/>
      <c r="J17" s="8">
        <v>6</v>
      </c>
      <c r="K17" s="87" t="s">
        <v>58</v>
      </c>
      <c r="L17" s="87" t="s">
        <v>33</v>
      </c>
      <c r="M17" s="2"/>
      <c r="N17" s="2"/>
      <c r="O17" s="2"/>
      <c r="P17" s="2"/>
      <c r="Q17" s="2"/>
    </row>
    <row r="18" spans="1:17" ht="24.75" customHeight="1" x14ac:dyDescent="0.25">
      <c r="A18" s="8"/>
      <c r="B18" s="24"/>
      <c r="C18" s="20"/>
      <c r="D18" s="20"/>
      <c r="E18" s="52"/>
      <c r="F18" s="20"/>
      <c r="G18" s="57"/>
      <c r="H18" s="3">
        <f t="shared" si="0"/>
        <v>0</v>
      </c>
      <c r="I18" s="15"/>
      <c r="J18" s="8">
        <v>7</v>
      </c>
      <c r="K18" s="87" t="s">
        <v>46</v>
      </c>
      <c r="L18" s="87" t="s">
        <v>34</v>
      </c>
      <c r="M18" s="2"/>
      <c r="N18" s="2"/>
      <c r="O18" s="2"/>
      <c r="P18" s="2"/>
      <c r="Q18" s="2"/>
    </row>
    <row r="19" spans="1:17" ht="24.75" customHeight="1" x14ac:dyDescent="0.25">
      <c r="A19" s="8"/>
      <c r="B19" s="24"/>
      <c r="C19" s="20"/>
      <c r="D19" s="20"/>
      <c r="E19" s="52"/>
      <c r="F19" s="20"/>
      <c r="G19" s="57"/>
      <c r="H19" s="3">
        <f t="shared" si="0"/>
        <v>0</v>
      </c>
      <c r="I19" s="15"/>
      <c r="J19" s="8">
        <v>8</v>
      </c>
      <c r="K19" s="87" t="s">
        <v>53</v>
      </c>
      <c r="L19" s="87" t="s">
        <v>35</v>
      </c>
      <c r="M19" s="2"/>
      <c r="N19" s="2"/>
      <c r="O19" s="2"/>
      <c r="P19" s="2"/>
      <c r="Q19" s="2"/>
    </row>
    <row r="20" spans="1:17" ht="24.75" customHeight="1" thickBot="1" x14ac:dyDescent="0.3">
      <c r="A20" s="9"/>
      <c r="B20" s="26"/>
      <c r="C20" s="27"/>
      <c r="D20" s="27"/>
      <c r="E20" s="55"/>
      <c r="F20" s="27"/>
      <c r="G20" s="58"/>
      <c r="H20" s="4">
        <f t="shared" si="0"/>
        <v>0</v>
      </c>
      <c r="I20" s="16"/>
      <c r="J20" s="8">
        <v>9</v>
      </c>
      <c r="K20" s="87" t="s">
        <v>54</v>
      </c>
      <c r="L20" s="87" t="s">
        <v>35</v>
      </c>
      <c r="M20" s="2"/>
      <c r="N20" s="2"/>
      <c r="O20" s="2"/>
      <c r="P20" s="2"/>
      <c r="Q20" s="2"/>
    </row>
    <row r="21" spans="1:17" ht="24.75" customHeight="1" x14ac:dyDescent="0.25">
      <c r="A21" s="2"/>
      <c r="B21" s="2"/>
      <c r="C21" s="17"/>
      <c r="D21" s="17"/>
      <c r="E21" s="18"/>
      <c r="F21" s="17"/>
      <c r="G21" s="17"/>
      <c r="H21" s="2"/>
      <c r="I21" s="2"/>
      <c r="J21" s="8">
        <v>10</v>
      </c>
      <c r="K21" s="87" t="s">
        <v>59</v>
      </c>
      <c r="L21" s="87" t="s">
        <v>33</v>
      </c>
      <c r="M21" s="2"/>
      <c r="N21" s="2"/>
      <c r="O21" s="2"/>
      <c r="P21" s="2"/>
      <c r="Q21" s="2"/>
    </row>
    <row r="22" spans="1:17" ht="24.75" customHeight="1" x14ac:dyDescent="0.25">
      <c r="A22" s="2"/>
      <c r="B22" s="2"/>
      <c r="C22" s="17"/>
      <c r="D22" s="17"/>
      <c r="E22" s="18"/>
      <c r="F22" s="17"/>
      <c r="G22" s="17"/>
      <c r="H22" s="2"/>
      <c r="I22" s="2"/>
      <c r="J22" s="8">
        <v>11</v>
      </c>
      <c r="K22" s="87" t="s">
        <v>60</v>
      </c>
      <c r="L22" s="87" t="s">
        <v>33</v>
      </c>
      <c r="M22" s="2"/>
      <c r="N22" s="2"/>
      <c r="O22" s="2"/>
      <c r="P22" s="2"/>
      <c r="Q22" s="2"/>
    </row>
    <row r="23" spans="1:17" ht="24.75" customHeight="1" x14ac:dyDescent="0.25">
      <c r="A23" s="2"/>
      <c r="B23" s="2"/>
      <c r="C23" s="17"/>
      <c r="D23" s="17"/>
      <c r="E23" s="18"/>
      <c r="F23" s="17"/>
      <c r="G23" s="17"/>
      <c r="H23" s="2"/>
      <c r="I23" s="2"/>
      <c r="J23" s="8">
        <v>12</v>
      </c>
      <c r="K23" s="87" t="s">
        <v>61</v>
      </c>
      <c r="L23" s="87" t="s">
        <v>33</v>
      </c>
      <c r="M23" s="2"/>
      <c r="N23" s="2"/>
      <c r="O23" s="2"/>
      <c r="P23" s="2"/>
      <c r="Q23" s="2"/>
    </row>
    <row r="24" spans="1:17" ht="24.75" customHeight="1" x14ac:dyDescent="0.25">
      <c r="A24" s="2"/>
      <c r="B24" s="2"/>
      <c r="C24" s="17"/>
      <c r="D24" s="17"/>
      <c r="E24" s="18"/>
      <c r="F24" s="17"/>
      <c r="G24" s="17"/>
      <c r="H24" s="2"/>
      <c r="I24" s="2"/>
      <c r="J24" s="8">
        <v>13</v>
      </c>
      <c r="K24" s="87" t="s">
        <v>55</v>
      </c>
      <c r="L24" s="87" t="s">
        <v>35</v>
      </c>
      <c r="M24" s="2"/>
      <c r="N24" s="2"/>
      <c r="O24" s="2"/>
      <c r="P24" s="2"/>
      <c r="Q24" s="2"/>
    </row>
    <row r="25" spans="1:17" ht="24.75" customHeight="1" x14ac:dyDescent="0.25">
      <c r="A25" s="2"/>
      <c r="B25" s="2"/>
      <c r="C25" s="2"/>
      <c r="D25" s="2"/>
      <c r="E25" s="2"/>
      <c r="F25" s="2"/>
      <c r="G25" s="2"/>
      <c r="I25" s="2"/>
      <c r="J25" s="8">
        <v>14</v>
      </c>
      <c r="K25" s="87" t="s">
        <v>50</v>
      </c>
      <c r="L25" s="87" t="s">
        <v>32</v>
      </c>
      <c r="M25" s="2"/>
      <c r="N25" s="2"/>
      <c r="O25" s="2"/>
      <c r="P25" s="2"/>
      <c r="Q25" s="2"/>
    </row>
    <row r="26" spans="1:17" ht="24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8">
        <v>15</v>
      </c>
      <c r="K26" s="87" t="s">
        <v>56</v>
      </c>
      <c r="L26" s="87" t="s">
        <v>35</v>
      </c>
      <c r="M26" s="2"/>
      <c r="N26" s="2"/>
      <c r="O26" s="2"/>
      <c r="P26" s="2"/>
      <c r="Q26" s="2"/>
    </row>
    <row r="27" spans="1:17" ht="24.75" customHeight="1" thickBot="1" x14ac:dyDescent="0.3">
      <c r="A27" s="2"/>
      <c r="B27" s="2"/>
      <c r="C27" s="2"/>
      <c r="D27" s="2"/>
      <c r="E27" s="2"/>
      <c r="F27" s="2"/>
      <c r="G27" s="2"/>
      <c r="H27" s="2"/>
      <c r="I27" s="2"/>
      <c r="J27" s="9">
        <v>16</v>
      </c>
      <c r="K27" s="89" t="s">
        <v>57</v>
      </c>
      <c r="L27" s="89" t="s">
        <v>35</v>
      </c>
      <c r="M27" s="2"/>
      <c r="N27" s="2"/>
      <c r="O27" s="2"/>
      <c r="P27" s="2"/>
      <c r="Q27" s="2"/>
    </row>
    <row r="28" spans="1:17" ht="15.75" x14ac:dyDescent="0.25">
      <c r="A28" s="1" t="s">
        <v>4</v>
      </c>
      <c r="M28" s="2"/>
      <c r="N28" s="2"/>
      <c r="O28" s="2"/>
      <c r="P28" s="2"/>
      <c r="Q28" s="2"/>
    </row>
    <row r="29" spans="1:17" ht="15.75" x14ac:dyDescent="0.25">
      <c r="A29" s="1" t="s">
        <v>0</v>
      </c>
      <c r="M29" s="2"/>
      <c r="N29" s="2"/>
      <c r="O29" s="2"/>
      <c r="P29" s="2"/>
      <c r="Q29" s="2"/>
    </row>
    <row r="30" spans="1:17" ht="15.75" x14ac:dyDescent="0.25">
      <c r="A30" s="1" t="s">
        <v>23</v>
      </c>
      <c r="M30" s="2"/>
      <c r="N30" s="2"/>
      <c r="O30" s="2"/>
      <c r="P30" s="2"/>
      <c r="Q30" s="2"/>
    </row>
    <row r="31" spans="1:17" ht="15.75" x14ac:dyDescent="0.25">
      <c r="A31" s="1" t="s">
        <v>10</v>
      </c>
      <c r="B31" s="1" t="s">
        <v>24</v>
      </c>
      <c r="M31" s="2"/>
      <c r="N31" s="2"/>
      <c r="O31" s="2"/>
      <c r="P31" s="2"/>
    </row>
    <row r="32" spans="1:17" ht="15.75" x14ac:dyDescent="0.25">
      <c r="A32" s="1"/>
      <c r="M32" s="2"/>
      <c r="N32" s="2"/>
      <c r="O32" s="2"/>
      <c r="P32" s="2"/>
      <c r="Q32" s="2"/>
    </row>
    <row r="33" spans="1:17" ht="15" x14ac:dyDescent="0.2">
      <c r="M33" s="2"/>
      <c r="N33" s="2"/>
      <c r="O33" s="2"/>
      <c r="P33" s="2"/>
      <c r="Q33" s="2"/>
    </row>
    <row r="34" spans="1:17" ht="15.75" x14ac:dyDescent="0.25">
      <c r="A34" s="1" t="s">
        <v>45</v>
      </c>
      <c r="M34" s="2"/>
      <c r="N34" s="2"/>
      <c r="O34" s="2"/>
      <c r="P34" s="2"/>
      <c r="Q34" s="2"/>
    </row>
    <row r="35" spans="1:17" ht="6.75" customHeight="1" x14ac:dyDescent="0.2">
      <c r="M35" s="2"/>
      <c r="N35" s="2"/>
      <c r="O35" s="2"/>
      <c r="P35" s="2"/>
      <c r="Q35" s="2"/>
    </row>
    <row r="36" spans="1:17" ht="6.75" customHeight="1" x14ac:dyDescent="0.2">
      <c r="M36" s="2"/>
      <c r="N36" s="2"/>
      <c r="O36" s="2"/>
      <c r="P36" s="2"/>
      <c r="Q36" s="2"/>
    </row>
    <row r="37" spans="1:17" ht="6.75" customHeight="1" thickBot="1" x14ac:dyDescent="0.25">
      <c r="M37" s="2"/>
      <c r="N37" s="2"/>
      <c r="O37" s="2"/>
      <c r="P37" s="2"/>
      <c r="Q37" s="2"/>
    </row>
    <row r="38" spans="1:17" ht="24.75" customHeight="1" thickBot="1" x14ac:dyDescent="0.25">
      <c r="A38" s="10" t="s">
        <v>1</v>
      </c>
      <c r="B38" s="12" t="s">
        <v>6</v>
      </c>
      <c r="C38" s="30"/>
      <c r="D38" s="30"/>
      <c r="E38" s="30"/>
      <c r="F38" s="30"/>
      <c r="G38" s="13"/>
      <c r="H38" s="29" t="s">
        <v>7</v>
      </c>
      <c r="I38" s="19" t="s">
        <v>8</v>
      </c>
      <c r="J38" s="10" t="s">
        <v>2</v>
      </c>
      <c r="K38" s="10" t="s">
        <v>3</v>
      </c>
      <c r="L38" s="10" t="s">
        <v>5</v>
      </c>
      <c r="M38" s="2"/>
      <c r="N38" s="2"/>
      <c r="O38" s="2"/>
      <c r="P38" s="2"/>
      <c r="Q38" s="2"/>
    </row>
    <row r="39" spans="1:17" ht="24.75" customHeight="1" thickBot="1" x14ac:dyDescent="0.3">
      <c r="A39" s="7" t="s">
        <v>31</v>
      </c>
      <c r="B39" s="21">
        <v>7</v>
      </c>
      <c r="C39" s="22">
        <v>11</v>
      </c>
      <c r="D39" s="22">
        <v>20</v>
      </c>
      <c r="E39" s="51">
        <v>35</v>
      </c>
      <c r="F39" s="22">
        <v>36</v>
      </c>
      <c r="G39" s="23">
        <v>50</v>
      </c>
      <c r="H39" s="6">
        <f>SUM(B39:G39)</f>
        <v>159</v>
      </c>
      <c r="I39" s="14">
        <v>5</v>
      </c>
      <c r="J39" s="11">
        <v>1</v>
      </c>
      <c r="K39" s="88" t="s">
        <v>70</v>
      </c>
      <c r="L39" s="88" t="s">
        <v>35</v>
      </c>
    </row>
    <row r="40" spans="1:17" ht="24.75" customHeight="1" thickBot="1" x14ac:dyDescent="0.3">
      <c r="A40" s="8" t="s">
        <v>32</v>
      </c>
      <c r="B40" s="67">
        <v>2</v>
      </c>
      <c r="C40" s="68">
        <v>3</v>
      </c>
      <c r="D40" s="68">
        <v>9</v>
      </c>
      <c r="E40" s="68">
        <v>24</v>
      </c>
      <c r="F40" s="68">
        <v>29</v>
      </c>
      <c r="G40" s="71">
        <v>31</v>
      </c>
      <c r="H40" s="72">
        <f>SUM(B40:G40)</f>
        <v>98</v>
      </c>
      <c r="I40" s="90">
        <v>3</v>
      </c>
      <c r="J40" s="8">
        <v>2</v>
      </c>
      <c r="K40" s="87" t="s">
        <v>66</v>
      </c>
      <c r="L40" s="87" t="s">
        <v>32</v>
      </c>
    </row>
    <row r="41" spans="1:17" ht="24.75" customHeight="1" thickBot="1" x14ac:dyDescent="0.3">
      <c r="A41" s="8" t="s">
        <v>33</v>
      </c>
      <c r="B41" s="24">
        <v>6</v>
      </c>
      <c r="C41" s="20">
        <v>10</v>
      </c>
      <c r="D41" s="20">
        <v>12</v>
      </c>
      <c r="E41" s="52">
        <v>15</v>
      </c>
      <c r="F41" s="20">
        <v>17</v>
      </c>
      <c r="G41" s="25">
        <v>21</v>
      </c>
      <c r="H41" s="6">
        <f t="shared" ref="H41:H47" si="1">SUM(B41:G41)</f>
        <v>81</v>
      </c>
      <c r="I41" s="15">
        <v>2</v>
      </c>
      <c r="J41" s="8">
        <v>3</v>
      </c>
      <c r="K41" s="87" t="s">
        <v>67</v>
      </c>
      <c r="L41" s="87" t="s">
        <v>32</v>
      </c>
    </row>
    <row r="42" spans="1:17" ht="24.75" customHeight="1" thickBot="1" x14ac:dyDescent="0.3">
      <c r="A42" s="8" t="s">
        <v>34</v>
      </c>
      <c r="B42" s="24">
        <v>5</v>
      </c>
      <c r="C42" s="20">
        <v>18</v>
      </c>
      <c r="D42" s="20">
        <v>22</v>
      </c>
      <c r="E42" s="52">
        <v>23</v>
      </c>
      <c r="F42" s="20">
        <v>25</v>
      </c>
      <c r="G42" s="25">
        <v>26</v>
      </c>
      <c r="H42" s="6">
        <f t="shared" si="1"/>
        <v>119</v>
      </c>
      <c r="I42" s="15">
        <v>4</v>
      </c>
      <c r="J42" s="8">
        <v>4</v>
      </c>
      <c r="K42" s="87" t="s">
        <v>71</v>
      </c>
      <c r="L42" s="87" t="s">
        <v>35</v>
      </c>
    </row>
    <row r="43" spans="1:17" ht="24.75" customHeight="1" thickBot="1" x14ac:dyDescent="0.3">
      <c r="A43" s="8" t="s">
        <v>35</v>
      </c>
      <c r="B43" s="24">
        <v>1</v>
      </c>
      <c r="C43" s="20">
        <v>4</v>
      </c>
      <c r="D43" s="20">
        <v>8</v>
      </c>
      <c r="E43" s="52">
        <v>13</v>
      </c>
      <c r="F43" s="20">
        <v>14</v>
      </c>
      <c r="G43" s="25">
        <v>16</v>
      </c>
      <c r="H43" s="6">
        <f t="shared" si="1"/>
        <v>56</v>
      </c>
      <c r="I43" s="15">
        <v>1</v>
      </c>
      <c r="J43" s="8">
        <v>5</v>
      </c>
      <c r="K43" s="87" t="s">
        <v>69</v>
      </c>
      <c r="L43" s="87" t="s">
        <v>34</v>
      </c>
    </row>
    <row r="44" spans="1:17" ht="24.75" customHeight="1" thickBot="1" x14ac:dyDescent="0.3">
      <c r="A44" s="8"/>
      <c r="B44" s="24"/>
      <c r="C44" s="20"/>
      <c r="D44" s="20"/>
      <c r="E44" s="52"/>
      <c r="F44" s="20"/>
      <c r="G44" s="25"/>
      <c r="H44" s="6">
        <f t="shared" si="1"/>
        <v>0</v>
      </c>
      <c r="I44" s="15"/>
      <c r="J44" s="8">
        <v>6</v>
      </c>
      <c r="K44" s="87" t="s">
        <v>62</v>
      </c>
      <c r="L44" s="87" t="s">
        <v>33</v>
      </c>
    </row>
    <row r="45" spans="1:17" ht="24.75" customHeight="1" thickBot="1" x14ac:dyDescent="0.3">
      <c r="A45" s="8"/>
      <c r="B45" s="24"/>
      <c r="C45" s="20"/>
      <c r="D45" s="20"/>
      <c r="E45" s="52"/>
      <c r="F45" s="20"/>
      <c r="G45" s="25"/>
      <c r="H45" s="6">
        <f t="shared" si="1"/>
        <v>0</v>
      </c>
      <c r="I45" s="15"/>
      <c r="J45" s="8">
        <v>7</v>
      </c>
      <c r="K45" s="87" t="s">
        <v>76</v>
      </c>
      <c r="L45" s="87" t="s">
        <v>31</v>
      </c>
    </row>
    <row r="46" spans="1:17" ht="24.75" customHeight="1" thickBot="1" x14ac:dyDescent="0.3">
      <c r="A46" s="8"/>
      <c r="B46" s="24"/>
      <c r="C46" s="20"/>
      <c r="D46" s="20"/>
      <c r="E46" s="52"/>
      <c r="F46" s="20"/>
      <c r="G46" s="25"/>
      <c r="H46" s="6">
        <f t="shared" si="1"/>
        <v>0</v>
      </c>
      <c r="I46" s="15"/>
      <c r="J46" s="8">
        <v>8</v>
      </c>
      <c r="K46" s="87" t="s">
        <v>72</v>
      </c>
      <c r="L46" s="87" t="s">
        <v>35</v>
      </c>
    </row>
    <row r="47" spans="1:17" ht="24.75" customHeight="1" thickBot="1" x14ac:dyDescent="0.3">
      <c r="A47" s="9"/>
      <c r="B47" s="26"/>
      <c r="C47" s="27"/>
      <c r="D47" s="27"/>
      <c r="E47" s="55"/>
      <c r="F47" s="27"/>
      <c r="G47" s="28"/>
      <c r="H47" s="6">
        <f t="shared" si="1"/>
        <v>0</v>
      </c>
      <c r="I47" s="16"/>
      <c r="J47" s="8">
        <v>9</v>
      </c>
      <c r="K47" s="87" t="s">
        <v>68</v>
      </c>
      <c r="L47" s="87" t="s">
        <v>32</v>
      </c>
    </row>
    <row r="48" spans="1:17" ht="24.75" customHeight="1" x14ac:dyDescent="0.25">
      <c r="A48" s="2"/>
      <c r="B48" s="2"/>
      <c r="C48" s="17"/>
      <c r="D48" s="17"/>
      <c r="E48" s="18"/>
      <c r="F48" s="17"/>
      <c r="G48" s="17"/>
      <c r="H48" s="2"/>
      <c r="I48" s="2"/>
      <c r="J48" s="8">
        <v>10</v>
      </c>
      <c r="K48" s="87" t="s">
        <v>63</v>
      </c>
      <c r="L48" s="87" t="s">
        <v>33</v>
      </c>
    </row>
    <row r="49" spans="1:12" ht="24.75" customHeight="1" x14ac:dyDescent="0.25">
      <c r="A49" s="2"/>
      <c r="B49" s="2"/>
      <c r="C49" s="17"/>
      <c r="D49" s="17"/>
      <c r="E49" s="18"/>
      <c r="F49" s="17"/>
      <c r="G49" s="17"/>
      <c r="H49" s="2"/>
      <c r="I49" s="2"/>
      <c r="J49" s="8">
        <v>11</v>
      </c>
      <c r="K49" s="87" t="s">
        <v>77</v>
      </c>
      <c r="L49" s="87" t="s">
        <v>31</v>
      </c>
    </row>
    <row r="50" spans="1:12" ht="24.75" customHeight="1" x14ac:dyDescent="0.25">
      <c r="A50" s="2"/>
      <c r="B50" s="2"/>
      <c r="C50" s="17"/>
      <c r="D50" s="17"/>
      <c r="E50" s="18"/>
      <c r="F50" s="17"/>
      <c r="G50" s="17"/>
      <c r="H50" s="2"/>
      <c r="I50" s="2"/>
      <c r="J50" s="8">
        <v>12</v>
      </c>
      <c r="K50" s="87" t="s">
        <v>64</v>
      </c>
      <c r="L50" s="87" t="s">
        <v>33</v>
      </c>
    </row>
    <row r="51" spans="1:12" ht="24.75" customHeight="1" x14ac:dyDescent="0.25">
      <c r="A51" s="2"/>
      <c r="B51" s="2"/>
      <c r="C51" s="17"/>
      <c r="D51" s="17"/>
      <c r="E51" s="18"/>
      <c r="F51" s="17"/>
      <c r="G51" s="17"/>
      <c r="H51" s="2"/>
      <c r="I51" s="2"/>
      <c r="J51" s="8">
        <v>13</v>
      </c>
      <c r="K51" s="87" t="s">
        <v>73</v>
      </c>
      <c r="L51" s="87" t="s">
        <v>35</v>
      </c>
    </row>
    <row r="52" spans="1:12" ht="24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8">
        <v>14</v>
      </c>
      <c r="K52" s="87" t="s">
        <v>74</v>
      </c>
      <c r="L52" s="87" t="s">
        <v>35</v>
      </c>
    </row>
    <row r="53" spans="1:12" ht="24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8">
        <v>15</v>
      </c>
      <c r="K53" s="87" t="s">
        <v>65</v>
      </c>
      <c r="L53" s="87" t="s">
        <v>33</v>
      </c>
    </row>
    <row r="54" spans="1:12" ht="24.75" customHeight="1" thickBot="1" x14ac:dyDescent="0.3">
      <c r="A54" s="2"/>
      <c r="B54" s="2"/>
      <c r="C54" s="2"/>
      <c r="D54" s="2"/>
      <c r="E54" s="2"/>
      <c r="F54" s="2"/>
      <c r="G54" s="2"/>
      <c r="H54" s="2"/>
      <c r="I54" s="2"/>
      <c r="J54" s="9">
        <v>16</v>
      </c>
      <c r="K54" s="89" t="s">
        <v>75</v>
      </c>
      <c r="L54" s="89" t="s">
        <v>35</v>
      </c>
    </row>
    <row r="55" spans="1:12" ht="15.75" x14ac:dyDescent="0.25">
      <c r="A55" s="1" t="s">
        <v>4</v>
      </c>
    </row>
    <row r="56" spans="1:12" ht="15.75" x14ac:dyDescent="0.25">
      <c r="A56" s="1" t="s">
        <v>0</v>
      </c>
    </row>
    <row r="57" spans="1:12" ht="15.75" x14ac:dyDescent="0.25">
      <c r="A57" s="1" t="s">
        <v>23</v>
      </c>
    </row>
    <row r="58" spans="1:12" ht="15.75" x14ac:dyDescent="0.25">
      <c r="A58" s="1" t="s">
        <v>10</v>
      </c>
      <c r="B58" s="1" t="s">
        <v>25</v>
      </c>
    </row>
    <row r="59" spans="1:12" ht="15.75" x14ac:dyDescent="0.25">
      <c r="A59" s="1"/>
    </row>
    <row r="61" spans="1:12" ht="15.75" x14ac:dyDescent="0.25">
      <c r="A61" s="1" t="s">
        <v>45</v>
      </c>
    </row>
    <row r="62" spans="1:12" ht="7.5" customHeight="1" x14ac:dyDescent="0.2"/>
    <row r="63" spans="1:12" ht="7.5" customHeight="1" x14ac:dyDescent="0.2"/>
    <row r="64" spans="1:12" ht="7.5" customHeight="1" thickBot="1" x14ac:dyDescent="0.25"/>
    <row r="65" spans="1:12" ht="24.75" customHeight="1" thickBot="1" x14ac:dyDescent="0.25">
      <c r="A65" s="10" t="s">
        <v>1</v>
      </c>
      <c r="B65" s="12" t="s">
        <v>6</v>
      </c>
      <c r="C65" s="30"/>
      <c r="D65" s="30"/>
      <c r="E65" s="30"/>
      <c r="F65" s="30"/>
      <c r="G65" s="13"/>
      <c r="H65" s="29" t="s">
        <v>7</v>
      </c>
      <c r="I65" s="19" t="s">
        <v>8</v>
      </c>
      <c r="J65" s="10" t="s">
        <v>2</v>
      </c>
      <c r="K65" s="10" t="s">
        <v>3</v>
      </c>
      <c r="L65" s="10" t="s">
        <v>5</v>
      </c>
    </row>
    <row r="66" spans="1:12" ht="24.75" customHeight="1" thickBot="1" x14ac:dyDescent="0.3">
      <c r="A66" s="7" t="s">
        <v>31</v>
      </c>
      <c r="B66" s="21">
        <v>6</v>
      </c>
      <c r="C66" s="22">
        <v>8</v>
      </c>
      <c r="D66" s="22">
        <v>11</v>
      </c>
      <c r="E66" s="51">
        <v>22</v>
      </c>
      <c r="F66" s="22">
        <v>27</v>
      </c>
      <c r="G66" s="56">
        <v>61</v>
      </c>
      <c r="H66" s="6">
        <f>SUM(B66:G66)</f>
        <v>135</v>
      </c>
      <c r="I66" s="14">
        <v>3</v>
      </c>
      <c r="J66" s="11">
        <v>1</v>
      </c>
      <c r="K66" s="5" t="s">
        <v>109</v>
      </c>
      <c r="L66" s="5" t="s">
        <v>32</v>
      </c>
    </row>
    <row r="67" spans="1:12" ht="24.75" customHeight="1" x14ac:dyDescent="0.25">
      <c r="A67" s="8" t="s">
        <v>32</v>
      </c>
      <c r="B67" s="67">
        <v>1</v>
      </c>
      <c r="C67" s="68">
        <v>2</v>
      </c>
      <c r="D67" s="68">
        <v>4</v>
      </c>
      <c r="E67" s="68">
        <v>7</v>
      </c>
      <c r="F67" s="68">
        <v>12</v>
      </c>
      <c r="G67" s="69">
        <v>13</v>
      </c>
      <c r="H67" s="72">
        <f>SUM(B67:G67)</f>
        <v>39</v>
      </c>
      <c r="I67" s="90">
        <v>1</v>
      </c>
      <c r="J67" s="8">
        <v>2</v>
      </c>
      <c r="K67" s="3" t="s">
        <v>110</v>
      </c>
      <c r="L67" s="3" t="s">
        <v>32</v>
      </c>
    </row>
    <row r="68" spans="1:12" ht="24.75" customHeight="1" x14ac:dyDescent="0.25">
      <c r="A68" s="8" t="s">
        <v>33</v>
      </c>
      <c r="B68" s="24">
        <v>3</v>
      </c>
      <c r="C68" s="20">
        <v>21</v>
      </c>
      <c r="D68" s="20">
        <v>23</v>
      </c>
      <c r="E68" s="52">
        <v>24</v>
      </c>
      <c r="F68" s="20">
        <v>34</v>
      </c>
      <c r="G68" s="57">
        <v>40</v>
      </c>
      <c r="H68" s="3">
        <f t="shared" ref="H68:H70" si="2">SUM(B68:G68)</f>
        <v>145</v>
      </c>
      <c r="I68" s="15">
        <v>5</v>
      </c>
      <c r="J68" s="8">
        <v>3</v>
      </c>
      <c r="K68" s="3" t="s">
        <v>115</v>
      </c>
      <c r="L68" s="3" t="s">
        <v>33</v>
      </c>
    </row>
    <row r="69" spans="1:12" ht="24.75" customHeight="1" x14ac:dyDescent="0.25">
      <c r="A69" s="8" t="s">
        <v>34</v>
      </c>
      <c r="B69" s="24">
        <v>5</v>
      </c>
      <c r="C69" s="20">
        <v>9</v>
      </c>
      <c r="D69" s="20">
        <v>10</v>
      </c>
      <c r="E69" s="52">
        <v>15</v>
      </c>
      <c r="F69" s="20">
        <v>17</v>
      </c>
      <c r="G69" s="57">
        <v>29</v>
      </c>
      <c r="H69" s="3">
        <f t="shared" si="2"/>
        <v>85</v>
      </c>
      <c r="I69" s="15">
        <v>2</v>
      </c>
      <c r="J69" s="8">
        <v>4</v>
      </c>
      <c r="K69" s="3" t="s">
        <v>111</v>
      </c>
      <c r="L69" s="3" t="s">
        <v>32</v>
      </c>
    </row>
    <row r="70" spans="1:12" ht="24.75" customHeight="1" x14ac:dyDescent="0.25">
      <c r="A70" s="8" t="s">
        <v>35</v>
      </c>
      <c r="B70" s="24">
        <v>14</v>
      </c>
      <c r="C70" s="20">
        <v>16</v>
      </c>
      <c r="D70" s="20">
        <v>20</v>
      </c>
      <c r="E70" s="52">
        <v>25</v>
      </c>
      <c r="F70" s="20">
        <v>29</v>
      </c>
      <c r="G70" s="57">
        <v>32</v>
      </c>
      <c r="H70" s="3">
        <f t="shared" si="2"/>
        <v>136</v>
      </c>
      <c r="I70" s="15">
        <v>4</v>
      </c>
      <c r="J70" s="8">
        <v>5</v>
      </c>
      <c r="K70" s="3" t="s">
        <v>118</v>
      </c>
      <c r="L70" s="3" t="s">
        <v>34</v>
      </c>
    </row>
    <row r="71" spans="1:12" ht="24.75" customHeight="1" x14ac:dyDescent="0.25">
      <c r="A71" s="8"/>
      <c r="B71" s="24"/>
      <c r="C71" s="20"/>
      <c r="D71" s="20"/>
      <c r="E71" s="52"/>
      <c r="F71" s="20"/>
      <c r="G71" s="57"/>
      <c r="H71" s="3"/>
      <c r="I71" s="15"/>
      <c r="J71" s="8">
        <v>6</v>
      </c>
      <c r="K71" s="3" t="s">
        <v>120</v>
      </c>
      <c r="L71" s="3" t="s">
        <v>31</v>
      </c>
    </row>
    <row r="72" spans="1:12" ht="24.75" customHeight="1" x14ac:dyDescent="0.25">
      <c r="A72" s="8"/>
      <c r="B72" s="24"/>
      <c r="C72" s="20"/>
      <c r="D72" s="20"/>
      <c r="E72" s="52"/>
      <c r="F72" s="20"/>
      <c r="G72" s="57"/>
      <c r="H72" s="3"/>
      <c r="I72" s="15"/>
      <c r="J72" s="8">
        <v>7</v>
      </c>
      <c r="K72" s="3" t="s">
        <v>112</v>
      </c>
      <c r="L72" s="3" t="s">
        <v>32</v>
      </c>
    </row>
    <row r="73" spans="1:12" ht="24.75" customHeight="1" x14ac:dyDescent="0.25">
      <c r="A73" s="8"/>
      <c r="B73" s="24"/>
      <c r="C73" s="20"/>
      <c r="D73" s="20"/>
      <c r="E73" s="52"/>
      <c r="F73" s="20"/>
      <c r="G73" s="57"/>
      <c r="H73" s="3"/>
      <c r="I73" s="15"/>
      <c r="J73" s="8">
        <v>8</v>
      </c>
      <c r="K73" s="3" t="s">
        <v>121</v>
      </c>
      <c r="L73" s="3" t="s">
        <v>31</v>
      </c>
    </row>
    <row r="74" spans="1:12" ht="24.75" customHeight="1" thickBot="1" x14ac:dyDescent="0.3">
      <c r="A74" s="9"/>
      <c r="B74" s="26"/>
      <c r="C74" s="27"/>
      <c r="D74" s="27"/>
      <c r="E74" s="55"/>
      <c r="F74" s="27"/>
      <c r="G74" s="58"/>
      <c r="H74" s="4"/>
      <c r="I74" s="16"/>
      <c r="J74" s="8">
        <v>9</v>
      </c>
      <c r="K74" s="3" t="s">
        <v>116</v>
      </c>
      <c r="L74" s="3" t="s">
        <v>34</v>
      </c>
    </row>
    <row r="75" spans="1:12" ht="24.75" customHeight="1" x14ac:dyDescent="0.25">
      <c r="A75" s="2"/>
      <c r="B75" s="2"/>
      <c r="C75" s="17"/>
      <c r="D75" s="17"/>
      <c r="E75" s="18"/>
      <c r="F75" s="17"/>
      <c r="G75" s="17"/>
      <c r="H75" s="2"/>
      <c r="I75" s="2"/>
      <c r="J75" s="8">
        <v>10</v>
      </c>
      <c r="K75" s="3" t="s">
        <v>117</v>
      </c>
      <c r="L75" s="3" t="s">
        <v>34</v>
      </c>
    </row>
    <row r="76" spans="1:12" ht="24.75" customHeight="1" x14ac:dyDescent="0.25">
      <c r="A76" s="2"/>
      <c r="B76" s="2"/>
      <c r="C76" s="17"/>
      <c r="D76" s="17"/>
      <c r="E76" s="18"/>
      <c r="F76" s="17"/>
      <c r="G76" s="17"/>
      <c r="H76" s="2"/>
      <c r="I76" s="2"/>
      <c r="J76" s="8">
        <v>11</v>
      </c>
      <c r="K76" s="3" t="s">
        <v>122</v>
      </c>
      <c r="L76" s="3" t="s">
        <v>31</v>
      </c>
    </row>
    <row r="77" spans="1:12" ht="24.75" customHeight="1" x14ac:dyDescent="0.25">
      <c r="A77" s="2"/>
      <c r="B77" s="2"/>
      <c r="C77" s="17"/>
      <c r="D77" s="17"/>
      <c r="E77" s="18"/>
      <c r="F77" s="17"/>
      <c r="G77" s="17"/>
      <c r="H77" s="2"/>
      <c r="I77" s="2"/>
      <c r="J77" s="8">
        <v>12</v>
      </c>
      <c r="K77" s="3" t="s">
        <v>113</v>
      </c>
      <c r="L77" s="3" t="s">
        <v>32</v>
      </c>
    </row>
    <row r="78" spans="1:12" ht="24.75" customHeight="1" x14ac:dyDescent="0.25">
      <c r="A78" s="2"/>
      <c r="B78" s="2"/>
      <c r="C78" s="17"/>
      <c r="D78" s="17"/>
      <c r="E78" s="18"/>
      <c r="F78" s="17"/>
      <c r="G78" s="17"/>
      <c r="H78" s="2"/>
      <c r="I78" s="2"/>
      <c r="J78" s="8">
        <v>13</v>
      </c>
      <c r="K78" s="3" t="s">
        <v>114</v>
      </c>
      <c r="L78" s="3" t="s">
        <v>32</v>
      </c>
    </row>
    <row r="79" spans="1:12" ht="24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8">
        <v>14</v>
      </c>
      <c r="K79" s="3" t="s">
        <v>132</v>
      </c>
      <c r="L79" s="3" t="s">
        <v>35</v>
      </c>
    </row>
    <row r="80" spans="1:12" ht="24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8">
        <v>15</v>
      </c>
      <c r="K80" s="3" t="s">
        <v>119</v>
      </c>
      <c r="L80" s="3" t="s">
        <v>34</v>
      </c>
    </row>
    <row r="81" spans="1:12" ht="24.75" customHeight="1" thickBot="1" x14ac:dyDescent="0.3">
      <c r="A81" s="2"/>
      <c r="B81" s="2"/>
      <c r="C81" s="2"/>
      <c r="D81" s="2"/>
      <c r="E81" s="2"/>
      <c r="F81" s="2"/>
      <c r="G81" s="2"/>
      <c r="H81" s="2"/>
      <c r="I81" s="2"/>
      <c r="J81" s="9">
        <v>16</v>
      </c>
      <c r="K81" s="4" t="s">
        <v>133</v>
      </c>
      <c r="L81" s="4" t="s">
        <v>35</v>
      </c>
    </row>
    <row r="82" spans="1:12" ht="15.75" x14ac:dyDescent="0.25">
      <c r="A82" s="1" t="s">
        <v>4</v>
      </c>
    </row>
    <row r="83" spans="1:12" ht="15.75" x14ac:dyDescent="0.25">
      <c r="A83" s="1" t="s">
        <v>0</v>
      </c>
    </row>
    <row r="84" spans="1:12" ht="15.75" x14ac:dyDescent="0.25">
      <c r="A84" s="1" t="s">
        <v>23</v>
      </c>
    </row>
    <row r="85" spans="1:12" ht="15.75" x14ac:dyDescent="0.25">
      <c r="A85" s="1" t="s">
        <v>10</v>
      </c>
      <c r="B85" s="1" t="s">
        <v>26</v>
      </c>
    </row>
    <row r="86" spans="1:12" ht="15.75" x14ac:dyDescent="0.25">
      <c r="A86" s="1"/>
    </row>
    <row r="88" spans="1:12" ht="15.75" x14ac:dyDescent="0.25">
      <c r="A88" s="1" t="s">
        <v>45</v>
      </c>
    </row>
    <row r="89" spans="1:12" ht="7.5" customHeight="1" x14ac:dyDescent="0.2"/>
    <row r="90" spans="1:12" ht="7.5" customHeight="1" x14ac:dyDescent="0.2"/>
    <row r="91" spans="1:12" ht="7.5" customHeight="1" thickBot="1" x14ac:dyDescent="0.25"/>
    <row r="92" spans="1:12" ht="24.75" customHeight="1" thickBot="1" x14ac:dyDescent="0.25">
      <c r="A92" s="10" t="s">
        <v>1</v>
      </c>
      <c r="B92" s="12" t="s">
        <v>6</v>
      </c>
      <c r="C92" s="30"/>
      <c r="D92" s="30"/>
      <c r="E92" s="30"/>
      <c r="F92" s="30"/>
      <c r="G92" s="13"/>
      <c r="H92" s="29" t="s">
        <v>7</v>
      </c>
      <c r="I92" s="19" t="s">
        <v>8</v>
      </c>
      <c r="J92" s="10" t="s">
        <v>2</v>
      </c>
      <c r="K92" s="10" t="s">
        <v>3</v>
      </c>
      <c r="L92" s="10" t="s">
        <v>5</v>
      </c>
    </row>
    <row r="93" spans="1:12" ht="24.75" customHeight="1" thickBot="1" x14ac:dyDescent="0.3">
      <c r="A93" s="7" t="s">
        <v>31</v>
      </c>
      <c r="B93" s="21">
        <v>1</v>
      </c>
      <c r="C93" s="22">
        <v>5</v>
      </c>
      <c r="D93" s="22">
        <v>18</v>
      </c>
      <c r="E93" s="51">
        <v>20</v>
      </c>
      <c r="F93" s="22">
        <v>35</v>
      </c>
      <c r="G93" s="23">
        <v>36</v>
      </c>
      <c r="H93" s="6">
        <f>SUM(B93:G93)</f>
        <v>115</v>
      </c>
      <c r="I93" s="14">
        <v>3</v>
      </c>
      <c r="J93" s="11">
        <v>1</v>
      </c>
      <c r="K93" s="5" t="s">
        <v>127</v>
      </c>
      <c r="L93" s="5" t="s">
        <v>31</v>
      </c>
    </row>
    <row r="94" spans="1:12" ht="24.75" customHeight="1" x14ac:dyDescent="0.25">
      <c r="A94" s="8" t="s">
        <v>32</v>
      </c>
      <c r="B94" s="67">
        <v>11</v>
      </c>
      <c r="C94" s="68">
        <v>21</v>
      </c>
      <c r="D94" s="68">
        <v>28</v>
      </c>
      <c r="E94" s="68">
        <v>31</v>
      </c>
      <c r="F94" s="68">
        <v>33</v>
      </c>
      <c r="G94" s="71">
        <v>38</v>
      </c>
      <c r="H94" s="72">
        <f>SUM(B94:G94)</f>
        <v>162</v>
      </c>
      <c r="I94" s="90">
        <v>5</v>
      </c>
      <c r="J94" s="8">
        <v>2</v>
      </c>
      <c r="K94" s="87" t="s">
        <v>134</v>
      </c>
      <c r="L94" s="87" t="s">
        <v>35</v>
      </c>
    </row>
    <row r="95" spans="1:12" ht="24.75" customHeight="1" x14ac:dyDescent="0.25">
      <c r="A95" s="8" t="s">
        <v>33</v>
      </c>
      <c r="B95" s="24">
        <v>8</v>
      </c>
      <c r="C95" s="20">
        <v>13</v>
      </c>
      <c r="D95" s="20">
        <v>14</v>
      </c>
      <c r="E95" s="52">
        <v>16</v>
      </c>
      <c r="F95" s="20">
        <v>17</v>
      </c>
      <c r="G95" s="25">
        <v>24</v>
      </c>
      <c r="H95" s="3">
        <f t="shared" ref="H95:H101" si="3">SUM(B95:G95)</f>
        <v>92</v>
      </c>
      <c r="I95" s="15">
        <v>2</v>
      </c>
      <c r="J95" s="8">
        <v>3</v>
      </c>
      <c r="K95" s="87" t="s">
        <v>135</v>
      </c>
      <c r="L95" s="87" t="s">
        <v>35</v>
      </c>
    </row>
    <row r="96" spans="1:12" ht="24.75" customHeight="1" x14ac:dyDescent="0.25">
      <c r="A96" s="8" t="s">
        <v>34</v>
      </c>
      <c r="B96" s="24">
        <v>7</v>
      </c>
      <c r="C96" s="52">
        <v>15</v>
      </c>
      <c r="D96" s="20">
        <v>19</v>
      </c>
      <c r="E96" s="52">
        <v>22</v>
      </c>
      <c r="F96" s="20">
        <v>29</v>
      </c>
      <c r="G96" s="25">
        <v>32</v>
      </c>
      <c r="H96" s="3">
        <f t="shared" si="3"/>
        <v>124</v>
      </c>
      <c r="I96" s="15">
        <v>4</v>
      </c>
      <c r="J96" s="8">
        <v>4</v>
      </c>
      <c r="K96" s="87" t="s">
        <v>136</v>
      </c>
      <c r="L96" s="87" t="s">
        <v>35</v>
      </c>
    </row>
    <row r="97" spans="1:12" ht="24.75" customHeight="1" x14ac:dyDescent="0.25">
      <c r="A97" s="8" t="s">
        <v>35</v>
      </c>
      <c r="B97" s="24">
        <v>2</v>
      </c>
      <c r="C97" s="20">
        <v>3</v>
      </c>
      <c r="D97" s="52">
        <v>4</v>
      </c>
      <c r="E97" s="20">
        <v>6</v>
      </c>
      <c r="F97" s="20">
        <v>9</v>
      </c>
      <c r="G97" s="25">
        <v>10</v>
      </c>
      <c r="H97" s="3">
        <f t="shared" si="3"/>
        <v>34</v>
      </c>
      <c r="I97" s="15">
        <v>1</v>
      </c>
      <c r="J97" s="8">
        <v>5</v>
      </c>
      <c r="K97" s="3" t="s">
        <v>128</v>
      </c>
      <c r="L97" s="3" t="s">
        <v>31</v>
      </c>
    </row>
    <row r="98" spans="1:12" ht="24.75" customHeight="1" x14ac:dyDescent="0.25">
      <c r="A98" s="8"/>
      <c r="B98" s="24"/>
      <c r="C98" s="20"/>
      <c r="D98" s="20"/>
      <c r="E98" s="52"/>
      <c r="F98" s="20"/>
      <c r="G98" s="25"/>
      <c r="H98" s="3">
        <f t="shared" si="3"/>
        <v>0</v>
      </c>
      <c r="I98" s="15"/>
      <c r="J98" s="8">
        <v>6</v>
      </c>
      <c r="K98" s="87" t="s">
        <v>137</v>
      </c>
      <c r="L98" s="87" t="s">
        <v>35</v>
      </c>
    </row>
    <row r="99" spans="1:12" ht="24.75" customHeight="1" x14ac:dyDescent="0.25">
      <c r="A99" s="8"/>
      <c r="B99" s="24"/>
      <c r="C99" s="20"/>
      <c r="D99" s="20"/>
      <c r="E99" s="52"/>
      <c r="F99" s="20"/>
      <c r="G99" s="25"/>
      <c r="H99" s="3">
        <f t="shared" si="3"/>
        <v>0</v>
      </c>
      <c r="I99" s="15"/>
      <c r="J99" s="8">
        <v>7</v>
      </c>
      <c r="K99" s="3" t="s">
        <v>129</v>
      </c>
      <c r="L99" s="3" t="s">
        <v>34</v>
      </c>
    </row>
    <row r="100" spans="1:12" ht="24.75" customHeight="1" x14ac:dyDescent="0.25">
      <c r="A100" s="8"/>
      <c r="B100" s="24"/>
      <c r="C100" s="20"/>
      <c r="D100" s="20"/>
      <c r="E100" s="52"/>
      <c r="F100" s="20"/>
      <c r="G100" s="25"/>
      <c r="H100" s="3">
        <f t="shared" si="3"/>
        <v>0</v>
      </c>
      <c r="I100" s="15"/>
      <c r="J100" s="8">
        <v>8</v>
      </c>
      <c r="K100" s="3" t="s">
        <v>123</v>
      </c>
      <c r="L100" s="3" t="s">
        <v>33</v>
      </c>
    </row>
    <row r="101" spans="1:12" ht="24.75" customHeight="1" thickBot="1" x14ac:dyDescent="0.3">
      <c r="A101" s="9"/>
      <c r="B101" s="26"/>
      <c r="C101" s="27"/>
      <c r="D101" s="27"/>
      <c r="E101" s="55"/>
      <c r="F101" s="27"/>
      <c r="G101" s="28"/>
      <c r="H101" s="4">
        <f t="shared" si="3"/>
        <v>0</v>
      </c>
      <c r="I101" s="16"/>
      <c r="J101" s="8">
        <v>9</v>
      </c>
      <c r="K101" s="87" t="s">
        <v>138</v>
      </c>
      <c r="L101" s="87" t="s">
        <v>35</v>
      </c>
    </row>
    <row r="102" spans="1:12" ht="24.75" customHeight="1" x14ac:dyDescent="0.25">
      <c r="A102" s="2"/>
      <c r="B102" s="2"/>
      <c r="C102" s="17"/>
      <c r="D102" s="17"/>
      <c r="E102" s="18"/>
      <c r="F102" s="17"/>
      <c r="G102" s="17"/>
      <c r="H102" s="2"/>
      <c r="I102" s="2"/>
      <c r="J102" s="8">
        <v>10</v>
      </c>
      <c r="K102" s="87" t="s">
        <v>139</v>
      </c>
      <c r="L102" s="87" t="s">
        <v>35</v>
      </c>
    </row>
    <row r="103" spans="1:12" ht="24.75" customHeight="1" x14ac:dyDescent="0.25">
      <c r="A103" s="2"/>
      <c r="B103" s="2"/>
      <c r="C103" s="66"/>
      <c r="D103" s="17"/>
      <c r="E103" s="18"/>
      <c r="F103" s="17"/>
      <c r="G103" s="17"/>
      <c r="H103" s="73"/>
      <c r="I103" s="2"/>
      <c r="J103" s="8">
        <v>11</v>
      </c>
      <c r="K103" s="3" t="s">
        <v>131</v>
      </c>
      <c r="L103" s="3" t="s">
        <v>32</v>
      </c>
    </row>
    <row r="104" spans="1:12" ht="24.75" customHeight="1" x14ac:dyDescent="0.25">
      <c r="A104" s="2"/>
      <c r="B104" s="2"/>
      <c r="C104" s="17"/>
      <c r="D104" s="17"/>
      <c r="E104" s="18"/>
      <c r="F104" s="17"/>
      <c r="G104" s="17"/>
      <c r="H104" s="2"/>
      <c r="I104" s="2"/>
      <c r="J104" s="8">
        <v>12</v>
      </c>
      <c r="K104" s="87" t="s">
        <v>140</v>
      </c>
      <c r="L104" s="87" t="s">
        <v>35</v>
      </c>
    </row>
    <row r="105" spans="1:12" ht="24.75" customHeight="1" x14ac:dyDescent="0.25">
      <c r="A105" s="2"/>
      <c r="B105" s="2"/>
      <c r="C105" s="17"/>
      <c r="D105" s="17"/>
      <c r="E105" s="18"/>
      <c r="F105" s="17"/>
      <c r="G105" s="17"/>
      <c r="H105" s="2"/>
      <c r="I105" s="2"/>
      <c r="J105" s="8">
        <v>13</v>
      </c>
      <c r="K105" s="3" t="s">
        <v>124</v>
      </c>
      <c r="L105" s="3" t="s">
        <v>33</v>
      </c>
    </row>
    <row r="106" spans="1:12" ht="24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8">
        <v>14</v>
      </c>
      <c r="K106" s="3" t="s">
        <v>126</v>
      </c>
      <c r="L106" s="3" t="s">
        <v>33</v>
      </c>
    </row>
    <row r="107" spans="1:12" ht="24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8">
        <v>15</v>
      </c>
      <c r="K107" s="3" t="s">
        <v>130</v>
      </c>
      <c r="L107" s="3" t="s">
        <v>34</v>
      </c>
    </row>
    <row r="108" spans="1:12" ht="24.75" customHeight="1" thickBo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9">
        <v>16</v>
      </c>
      <c r="K108" s="4" t="s">
        <v>125</v>
      </c>
      <c r="L108" s="4" t="s">
        <v>33</v>
      </c>
    </row>
    <row r="109" spans="1:12" ht="15.75" x14ac:dyDescent="0.25">
      <c r="A109" s="1" t="s">
        <v>4</v>
      </c>
    </row>
    <row r="110" spans="1:12" ht="15.75" x14ac:dyDescent="0.25">
      <c r="A110" s="1" t="s">
        <v>0</v>
      </c>
    </row>
    <row r="111" spans="1:12" ht="15.75" x14ac:dyDescent="0.25">
      <c r="A111" s="1" t="s">
        <v>23</v>
      </c>
    </row>
    <row r="112" spans="1:12" ht="15.75" x14ac:dyDescent="0.25">
      <c r="A112" s="1" t="s">
        <v>10</v>
      </c>
      <c r="B112" s="1" t="s">
        <v>27</v>
      </c>
    </row>
    <row r="113" spans="1:12" ht="15.75" x14ac:dyDescent="0.25">
      <c r="A113" s="1"/>
    </row>
    <row r="115" spans="1:12" ht="15.75" x14ac:dyDescent="0.25">
      <c r="A115" s="1" t="s">
        <v>45</v>
      </c>
    </row>
    <row r="116" spans="1:12" ht="7.5" customHeight="1" x14ac:dyDescent="0.2"/>
    <row r="117" spans="1:12" ht="7.5" customHeight="1" x14ac:dyDescent="0.2"/>
    <row r="118" spans="1:12" ht="7.5" customHeight="1" thickBot="1" x14ac:dyDescent="0.25"/>
    <row r="119" spans="1:12" ht="24.75" customHeight="1" thickBot="1" x14ac:dyDescent="0.25">
      <c r="A119" s="10" t="s">
        <v>1</v>
      </c>
      <c r="B119" s="12" t="s">
        <v>6</v>
      </c>
      <c r="C119" s="30"/>
      <c r="D119" s="30"/>
      <c r="E119" s="30"/>
      <c r="F119" s="30"/>
      <c r="G119" s="13"/>
      <c r="H119" s="29" t="s">
        <v>7</v>
      </c>
      <c r="I119" s="19" t="s">
        <v>8</v>
      </c>
      <c r="J119" s="10" t="s">
        <v>2</v>
      </c>
      <c r="K119" s="10" t="s">
        <v>3</v>
      </c>
      <c r="L119" s="10" t="s">
        <v>5</v>
      </c>
    </row>
    <row r="120" spans="1:12" ht="24.75" customHeight="1" thickBot="1" x14ac:dyDescent="0.3">
      <c r="A120" s="7" t="s">
        <v>31</v>
      </c>
      <c r="B120" s="74">
        <v>3</v>
      </c>
      <c r="C120" s="75">
        <v>5</v>
      </c>
      <c r="D120" s="75">
        <v>34</v>
      </c>
      <c r="E120" s="75">
        <v>38</v>
      </c>
      <c r="F120" s="75">
        <v>39</v>
      </c>
      <c r="G120" s="76">
        <v>41</v>
      </c>
      <c r="H120" s="72">
        <f>SUM(B120:G120)</f>
        <v>160</v>
      </c>
      <c r="I120" s="14">
        <v>5</v>
      </c>
      <c r="J120" s="11">
        <v>1</v>
      </c>
      <c r="K120" s="5" t="s">
        <v>151</v>
      </c>
      <c r="L120" s="5" t="s">
        <v>33</v>
      </c>
    </row>
    <row r="121" spans="1:12" ht="24.75" customHeight="1" x14ac:dyDescent="0.25">
      <c r="A121" s="8" t="s">
        <v>32</v>
      </c>
      <c r="B121" s="67">
        <v>10</v>
      </c>
      <c r="C121" s="68">
        <v>14</v>
      </c>
      <c r="D121" s="68">
        <v>17</v>
      </c>
      <c r="E121" s="68">
        <v>24</v>
      </c>
      <c r="F121" s="68">
        <v>26</v>
      </c>
      <c r="G121" s="71">
        <v>31</v>
      </c>
      <c r="H121" s="72">
        <f>SUM(B121:G121)</f>
        <v>122</v>
      </c>
      <c r="I121" s="90">
        <v>4</v>
      </c>
      <c r="J121" s="8">
        <v>2</v>
      </c>
      <c r="K121" s="3" t="s">
        <v>141</v>
      </c>
      <c r="L121" s="3" t="s">
        <v>34</v>
      </c>
    </row>
    <row r="122" spans="1:12" ht="24.75" customHeight="1" x14ac:dyDescent="0.25">
      <c r="A122" s="8" t="s">
        <v>33</v>
      </c>
      <c r="B122" s="67">
        <v>1</v>
      </c>
      <c r="C122" s="68">
        <v>4</v>
      </c>
      <c r="D122" s="68">
        <v>7</v>
      </c>
      <c r="E122" s="68">
        <v>9</v>
      </c>
      <c r="F122" s="68">
        <v>21</v>
      </c>
      <c r="G122" s="71">
        <v>27</v>
      </c>
      <c r="H122" s="77">
        <f t="shared" ref="H122:H124" si="4">SUM(B122:G122)</f>
        <v>69</v>
      </c>
      <c r="I122" s="15">
        <v>1</v>
      </c>
      <c r="J122" s="8">
        <v>3</v>
      </c>
      <c r="K122" s="3" t="s">
        <v>149</v>
      </c>
      <c r="L122" s="3" t="s">
        <v>31</v>
      </c>
    </row>
    <row r="123" spans="1:12" ht="24.75" customHeight="1" x14ac:dyDescent="0.25">
      <c r="A123" s="8" t="s">
        <v>34</v>
      </c>
      <c r="B123" s="67">
        <v>2</v>
      </c>
      <c r="C123" s="68">
        <v>12</v>
      </c>
      <c r="D123" s="68">
        <v>13</v>
      </c>
      <c r="E123" s="68">
        <v>15</v>
      </c>
      <c r="F123" s="68">
        <v>18</v>
      </c>
      <c r="G123" s="71">
        <v>25</v>
      </c>
      <c r="H123" s="77">
        <f t="shared" si="4"/>
        <v>85</v>
      </c>
      <c r="I123" s="15">
        <v>3</v>
      </c>
      <c r="J123" s="8">
        <v>4</v>
      </c>
      <c r="K123" s="3" t="s">
        <v>152</v>
      </c>
      <c r="L123" s="3" t="s">
        <v>33</v>
      </c>
    </row>
    <row r="124" spans="1:12" ht="24.75" customHeight="1" x14ac:dyDescent="0.25">
      <c r="A124" s="8" t="s">
        <v>35</v>
      </c>
      <c r="B124" s="67">
        <v>6</v>
      </c>
      <c r="C124" s="68">
        <v>8</v>
      </c>
      <c r="D124" s="68">
        <v>11</v>
      </c>
      <c r="E124" s="68">
        <v>16</v>
      </c>
      <c r="F124" s="68">
        <v>19</v>
      </c>
      <c r="G124" s="71">
        <v>20</v>
      </c>
      <c r="H124" s="77">
        <f t="shared" si="4"/>
        <v>80</v>
      </c>
      <c r="I124" s="15">
        <v>2</v>
      </c>
      <c r="J124" s="8">
        <v>5</v>
      </c>
      <c r="K124" s="3" t="s">
        <v>150</v>
      </c>
      <c r="L124" s="3" t="s">
        <v>31</v>
      </c>
    </row>
    <row r="125" spans="1:12" ht="24.75" customHeight="1" x14ac:dyDescent="0.25">
      <c r="A125" s="8"/>
      <c r="B125" s="24"/>
      <c r="C125" s="20"/>
      <c r="D125" s="20"/>
      <c r="E125" s="31"/>
      <c r="F125" s="20"/>
      <c r="G125" s="25"/>
      <c r="H125" s="3"/>
      <c r="I125" s="15"/>
      <c r="J125" s="8">
        <v>6</v>
      </c>
      <c r="K125" s="3" t="s">
        <v>145</v>
      </c>
      <c r="L125" s="3" t="s">
        <v>35</v>
      </c>
    </row>
    <row r="126" spans="1:12" ht="24.75" customHeight="1" x14ac:dyDescent="0.25">
      <c r="A126" s="8"/>
      <c r="B126" s="24"/>
      <c r="C126" s="20"/>
      <c r="D126" s="20"/>
      <c r="E126" s="52"/>
      <c r="F126" s="20"/>
      <c r="G126" s="25"/>
      <c r="H126" s="3"/>
      <c r="I126" s="15"/>
      <c r="J126" s="8">
        <v>7</v>
      </c>
      <c r="K126" s="3" t="s">
        <v>153</v>
      </c>
      <c r="L126" s="3" t="s">
        <v>33</v>
      </c>
    </row>
    <row r="127" spans="1:12" ht="24.75" customHeight="1" x14ac:dyDescent="0.25">
      <c r="A127" s="8"/>
      <c r="B127" s="24"/>
      <c r="C127" s="20"/>
      <c r="D127" s="20"/>
      <c r="E127" s="52"/>
      <c r="F127" s="20"/>
      <c r="G127" s="25"/>
      <c r="H127" s="3"/>
      <c r="I127" s="15"/>
      <c r="J127" s="8">
        <v>8</v>
      </c>
      <c r="K127" s="3" t="s">
        <v>146</v>
      </c>
      <c r="L127" s="3" t="s">
        <v>35</v>
      </c>
    </row>
    <row r="128" spans="1:12" ht="24.75" customHeight="1" thickBot="1" x14ac:dyDescent="0.3">
      <c r="A128" s="9"/>
      <c r="B128" s="26"/>
      <c r="C128" s="27"/>
      <c r="D128" s="27"/>
      <c r="E128" s="55"/>
      <c r="F128" s="27"/>
      <c r="G128" s="28"/>
      <c r="H128" s="4"/>
      <c r="I128" s="16"/>
      <c r="J128" s="8">
        <v>9</v>
      </c>
      <c r="K128" s="3" t="s">
        <v>154</v>
      </c>
      <c r="L128" s="3" t="s">
        <v>33</v>
      </c>
    </row>
    <row r="129" spans="1:12" ht="24.75" customHeight="1" x14ac:dyDescent="0.25">
      <c r="A129" s="2"/>
      <c r="B129" s="2"/>
      <c r="C129" s="17"/>
      <c r="D129" s="17"/>
      <c r="E129" s="18"/>
      <c r="F129" s="17"/>
      <c r="G129" s="17"/>
      <c r="H129" s="2"/>
      <c r="I129" s="2"/>
      <c r="J129" s="8">
        <v>10</v>
      </c>
      <c r="K129" s="3" t="s">
        <v>155</v>
      </c>
      <c r="L129" s="3" t="s">
        <v>32</v>
      </c>
    </row>
    <row r="130" spans="1:12" ht="24.75" customHeight="1" x14ac:dyDescent="0.25">
      <c r="A130" s="2"/>
      <c r="B130" s="2"/>
      <c r="C130" s="17"/>
      <c r="D130" s="17"/>
      <c r="E130" s="18"/>
      <c r="F130" s="17"/>
      <c r="G130" s="17"/>
      <c r="H130" s="2"/>
      <c r="I130" s="2"/>
      <c r="J130" s="8">
        <v>11</v>
      </c>
      <c r="K130" s="3" t="s">
        <v>147</v>
      </c>
      <c r="L130" s="3" t="s">
        <v>35</v>
      </c>
    </row>
    <row r="131" spans="1:12" ht="24.75" customHeight="1" x14ac:dyDescent="0.25">
      <c r="A131" s="2"/>
      <c r="B131" s="2"/>
      <c r="C131" s="66"/>
      <c r="D131" s="17"/>
      <c r="E131" s="18"/>
      <c r="F131" s="17"/>
      <c r="G131" s="17"/>
      <c r="H131" s="2"/>
      <c r="I131" s="2"/>
      <c r="J131" s="8">
        <v>12</v>
      </c>
      <c r="K131" s="3" t="s">
        <v>142</v>
      </c>
      <c r="L131" s="3" t="s">
        <v>34</v>
      </c>
    </row>
    <row r="132" spans="1:12" ht="24.75" customHeight="1" x14ac:dyDescent="0.25">
      <c r="A132" s="2"/>
      <c r="B132" s="2"/>
      <c r="C132" s="17"/>
      <c r="D132" s="17"/>
      <c r="E132" s="18"/>
      <c r="F132" s="17"/>
      <c r="G132" s="17"/>
      <c r="H132" s="2"/>
      <c r="I132" s="2"/>
      <c r="J132" s="8">
        <v>13</v>
      </c>
      <c r="K132" s="3" t="s">
        <v>143</v>
      </c>
      <c r="L132" s="3" t="s">
        <v>34</v>
      </c>
    </row>
    <row r="133" spans="1:12" ht="24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8">
        <v>14</v>
      </c>
      <c r="K133" s="3" t="s">
        <v>156</v>
      </c>
      <c r="L133" s="3" t="s">
        <v>32</v>
      </c>
    </row>
    <row r="134" spans="1:12" ht="24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8">
        <v>15</v>
      </c>
      <c r="K134" s="3" t="s">
        <v>144</v>
      </c>
      <c r="L134" s="3" t="s">
        <v>34</v>
      </c>
    </row>
    <row r="135" spans="1:12" ht="24.75" customHeight="1" thickBo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9">
        <v>16</v>
      </c>
      <c r="K135" s="4" t="s">
        <v>148</v>
      </c>
      <c r="L135" s="4" t="s">
        <v>35</v>
      </c>
    </row>
    <row r="136" spans="1:12" ht="15.75" x14ac:dyDescent="0.25">
      <c r="A136" s="1" t="s">
        <v>4</v>
      </c>
    </row>
    <row r="137" spans="1:12" ht="15.75" x14ac:dyDescent="0.25">
      <c r="A137" s="1" t="s">
        <v>0</v>
      </c>
    </row>
    <row r="138" spans="1:12" ht="15.75" x14ac:dyDescent="0.25">
      <c r="A138" s="1" t="s">
        <v>23</v>
      </c>
    </row>
    <row r="139" spans="1:12" ht="15.75" x14ac:dyDescent="0.25">
      <c r="A139" s="1" t="s">
        <v>10</v>
      </c>
      <c r="B139" s="1" t="s">
        <v>28</v>
      </c>
    </row>
    <row r="140" spans="1:12" ht="15.75" x14ac:dyDescent="0.25">
      <c r="A140" s="1"/>
    </row>
    <row r="142" spans="1:12" ht="15.75" x14ac:dyDescent="0.25">
      <c r="A142" s="1" t="s">
        <v>45</v>
      </c>
    </row>
    <row r="143" spans="1:12" ht="7.5" customHeight="1" x14ac:dyDescent="0.2"/>
    <row r="144" spans="1:12" ht="7.5" customHeight="1" x14ac:dyDescent="0.2"/>
    <row r="145" spans="1:12" ht="7.5" customHeight="1" thickBot="1" x14ac:dyDescent="0.25"/>
    <row r="146" spans="1:12" ht="24.75" customHeight="1" thickBot="1" x14ac:dyDescent="0.25">
      <c r="A146" s="10" t="s">
        <v>1</v>
      </c>
      <c r="B146" s="12" t="s">
        <v>6</v>
      </c>
      <c r="C146" s="30"/>
      <c r="D146" s="30"/>
      <c r="E146" s="30"/>
      <c r="F146" s="30"/>
      <c r="G146" s="13"/>
      <c r="H146" s="29" t="s">
        <v>7</v>
      </c>
      <c r="I146" s="19" t="s">
        <v>8</v>
      </c>
      <c r="J146" s="10" t="s">
        <v>2</v>
      </c>
      <c r="K146" s="10" t="s">
        <v>3</v>
      </c>
      <c r="L146" s="10" t="s">
        <v>5</v>
      </c>
    </row>
    <row r="147" spans="1:12" ht="24.75" customHeight="1" thickBot="1" x14ac:dyDescent="0.3">
      <c r="A147" s="7" t="s">
        <v>31</v>
      </c>
      <c r="B147" s="21">
        <v>2</v>
      </c>
      <c r="C147" s="22">
        <v>8</v>
      </c>
      <c r="D147" s="22">
        <v>20</v>
      </c>
      <c r="E147" s="51">
        <v>24</v>
      </c>
      <c r="F147" s="22">
        <v>25</v>
      </c>
      <c r="G147" s="23">
        <v>30</v>
      </c>
      <c r="H147" s="6">
        <f>SUM(B147:G147)</f>
        <v>109</v>
      </c>
      <c r="I147" s="14">
        <v>3</v>
      </c>
      <c r="J147" s="11">
        <v>1</v>
      </c>
      <c r="K147" s="5" t="s">
        <v>161</v>
      </c>
      <c r="L147" s="5" t="s">
        <v>35</v>
      </c>
    </row>
    <row r="148" spans="1:12" ht="24.75" customHeight="1" x14ac:dyDescent="0.25">
      <c r="A148" s="8" t="s">
        <v>32</v>
      </c>
      <c r="B148" s="67">
        <v>3</v>
      </c>
      <c r="C148" s="68">
        <v>4</v>
      </c>
      <c r="D148" s="68">
        <v>10</v>
      </c>
      <c r="E148" s="68">
        <v>12</v>
      </c>
      <c r="F148" s="68">
        <v>13</v>
      </c>
      <c r="G148" s="71">
        <v>21</v>
      </c>
      <c r="H148" s="72">
        <f>SUM(B148:G148)</f>
        <v>63</v>
      </c>
      <c r="I148" s="90">
        <v>2</v>
      </c>
      <c r="J148" s="8">
        <v>2</v>
      </c>
      <c r="K148" s="3" t="s">
        <v>167</v>
      </c>
      <c r="L148" s="3" t="s">
        <v>31</v>
      </c>
    </row>
    <row r="149" spans="1:12" ht="24.75" customHeight="1" x14ac:dyDescent="0.25">
      <c r="A149" s="8" t="s">
        <v>33</v>
      </c>
      <c r="B149" s="24">
        <v>9</v>
      </c>
      <c r="C149" s="20">
        <v>15</v>
      </c>
      <c r="D149" s="20">
        <v>18</v>
      </c>
      <c r="E149" s="52">
        <v>22</v>
      </c>
      <c r="F149" s="20">
        <v>27</v>
      </c>
      <c r="G149" s="25">
        <v>36</v>
      </c>
      <c r="H149" s="3">
        <f t="shared" ref="H149:H151" si="5">SUM(B149:G149)</f>
        <v>127</v>
      </c>
      <c r="I149" s="15">
        <v>4</v>
      </c>
      <c r="J149" s="8">
        <v>3</v>
      </c>
      <c r="K149" s="3" t="s">
        <v>169</v>
      </c>
      <c r="L149" s="3" t="s">
        <v>32</v>
      </c>
    </row>
    <row r="150" spans="1:12" ht="24.75" customHeight="1" x14ac:dyDescent="0.25">
      <c r="A150" s="8" t="s">
        <v>34</v>
      </c>
      <c r="B150" s="24">
        <v>14</v>
      </c>
      <c r="C150" s="20">
        <v>19</v>
      </c>
      <c r="D150" s="20">
        <v>23</v>
      </c>
      <c r="E150" s="52">
        <v>29</v>
      </c>
      <c r="F150" s="20">
        <v>31</v>
      </c>
      <c r="G150" s="25">
        <v>32</v>
      </c>
      <c r="H150" s="3">
        <f t="shared" si="5"/>
        <v>148</v>
      </c>
      <c r="I150" s="15">
        <v>5</v>
      </c>
      <c r="J150" s="8">
        <v>4</v>
      </c>
      <c r="K150" s="3" t="s">
        <v>170</v>
      </c>
      <c r="L150" s="3" t="s">
        <v>32</v>
      </c>
    </row>
    <row r="151" spans="1:12" ht="24.75" customHeight="1" x14ac:dyDescent="0.25">
      <c r="A151" s="8" t="s">
        <v>35</v>
      </c>
      <c r="B151" s="24">
        <v>1</v>
      </c>
      <c r="C151" s="20">
        <v>5</v>
      </c>
      <c r="D151" s="20">
        <v>6</v>
      </c>
      <c r="E151" s="20">
        <v>7</v>
      </c>
      <c r="F151" s="20">
        <v>11</v>
      </c>
      <c r="G151" s="25">
        <v>16</v>
      </c>
      <c r="H151" s="3">
        <f t="shared" si="5"/>
        <v>46</v>
      </c>
      <c r="I151" s="15">
        <v>1</v>
      </c>
      <c r="J151" s="8">
        <v>5</v>
      </c>
      <c r="K151" s="3" t="s">
        <v>162</v>
      </c>
      <c r="L151" s="3" t="s">
        <v>35</v>
      </c>
    </row>
    <row r="152" spans="1:12" ht="24.75" customHeight="1" x14ac:dyDescent="0.25">
      <c r="A152" s="8"/>
      <c r="B152" s="24"/>
      <c r="C152" s="20"/>
      <c r="D152" s="20"/>
      <c r="E152" s="52"/>
      <c r="F152" s="20"/>
      <c r="G152" s="25"/>
      <c r="H152" s="3"/>
      <c r="I152" s="15"/>
      <c r="J152" s="8">
        <v>6</v>
      </c>
      <c r="K152" s="3" t="s">
        <v>163</v>
      </c>
      <c r="L152" s="3" t="s">
        <v>35</v>
      </c>
    </row>
    <row r="153" spans="1:12" ht="24.75" customHeight="1" x14ac:dyDescent="0.25">
      <c r="A153" s="8"/>
      <c r="B153" s="24"/>
      <c r="C153" s="20"/>
      <c r="D153" s="20"/>
      <c r="E153" s="52"/>
      <c r="F153" s="20"/>
      <c r="G153" s="25"/>
      <c r="H153" s="3"/>
      <c r="I153" s="15"/>
      <c r="J153" s="8">
        <v>7</v>
      </c>
      <c r="K153" s="3" t="s">
        <v>164</v>
      </c>
      <c r="L153" s="3" t="s">
        <v>35</v>
      </c>
    </row>
    <row r="154" spans="1:12" ht="24.75" customHeight="1" x14ac:dyDescent="0.25">
      <c r="A154" s="8"/>
      <c r="B154" s="24"/>
      <c r="C154" s="20"/>
      <c r="D154" s="20"/>
      <c r="E154" s="52"/>
      <c r="F154" s="20"/>
      <c r="G154" s="25"/>
      <c r="H154" s="3"/>
      <c r="I154" s="15"/>
      <c r="J154" s="8">
        <v>8</v>
      </c>
      <c r="K154" s="3" t="s">
        <v>168</v>
      </c>
      <c r="L154" s="3" t="s">
        <v>31</v>
      </c>
    </row>
    <row r="155" spans="1:12" ht="24.75" customHeight="1" thickBot="1" x14ac:dyDescent="0.3">
      <c r="A155" s="9"/>
      <c r="B155" s="26"/>
      <c r="C155" s="27"/>
      <c r="D155" s="27"/>
      <c r="E155" s="55"/>
      <c r="F155" s="27"/>
      <c r="G155" s="28"/>
      <c r="H155" s="4"/>
      <c r="I155" s="16"/>
      <c r="J155" s="8">
        <v>9</v>
      </c>
      <c r="K155" s="3" t="s">
        <v>159</v>
      </c>
      <c r="L155" s="3" t="s">
        <v>33</v>
      </c>
    </row>
    <row r="156" spans="1:12" ht="24.75" customHeight="1" x14ac:dyDescent="0.25">
      <c r="A156" s="2"/>
      <c r="B156" s="2"/>
      <c r="C156" s="17"/>
      <c r="D156" s="17"/>
      <c r="E156" s="18"/>
      <c r="F156" s="17"/>
      <c r="G156" s="17"/>
      <c r="H156" s="2"/>
      <c r="I156" s="2"/>
      <c r="J156" s="8">
        <v>10</v>
      </c>
      <c r="K156" s="3" t="s">
        <v>171</v>
      </c>
      <c r="L156" s="3" t="s">
        <v>32</v>
      </c>
    </row>
    <row r="157" spans="1:12" ht="24.75" customHeight="1" x14ac:dyDescent="0.25">
      <c r="A157" s="2"/>
      <c r="B157" s="2"/>
      <c r="C157" s="17"/>
      <c r="D157" s="17"/>
      <c r="E157" s="18"/>
      <c r="F157" s="17"/>
      <c r="G157" s="17"/>
      <c r="H157" s="2"/>
      <c r="I157" s="2"/>
      <c r="J157" s="8">
        <v>11</v>
      </c>
      <c r="K157" s="3" t="s">
        <v>165</v>
      </c>
      <c r="L157" s="3" t="s">
        <v>35</v>
      </c>
    </row>
    <row r="158" spans="1:12" ht="24.75" customHeight="1" x14ac:dyDescent="0.25">
      <c r="A158" s="2"/>
      <c r="B158" s="2"/>
      <c r="C158" s="17"/>
      <c r="D158" s="17"/>
      <c r="E158" s="18"/>
      <c r="F158" s="17"/>
      <c r="G158" s="17"/>
      <c r="H158" s="2"/>
      <c r="I158" s="2"/>
      <c r="J158" s="8">
        <v>12</v>
      </c>
      <c r="K158" s="3" t="s">
        <v>172</v>
      </c>
      <c r="L158" s="3" t="s">
        <v>32</v>
      </c>
    </row>
    <row r="159" spans="1:12" ht="24.75" customHeight="1" x14ac:dyDescent="0.25">
      <c r="A159" s="2"/>
      <c r="B159" s="2"/>
      <c r="C159" s="17"/>
      <c r="D159" s="17"/>
      <c r="E159" s="18"/>
      <c r="F159" s="17"/>
      <c r="G159" s="17"/>
      <c r="H159" s="2"/>
      <c r="I159" s="2"/>
      <c r="J159" s="8">
        <v>13</v>
      </c>
      <c r="K159" s="3" t="s">
        <v>173</v>
      </c>
      <c r="L159" s="3" t="s">
        <v>32</v>
      </c>
    </row>
    <row r="160" spans="1:12" ht="24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8">
        <v>14</v>
      </c>
      <c r="K160" s="3" t="s">
        <v>158</v>
      </c>
      <c r="L160" s="3" t="s">
        <v>34</v>
      </c>
    </row>
    <row r="161" spans="1:12" ht="24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8">
        <v>15</v>
      </c>
      <c r="K161" s="3" t="s">
        <v>160</v>
      </c>
      <c r="L161" s="3" t="s">
        <v>33</v>
      </c>
    </row>
    <row r="162" spans="1:12" ht="24.75" customHeight="1" thickBo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9">
        <v>16</v>
      </c>
      <c r="K162" s="4" t="s">
        <v>166</v>
      </c>
      <c r="L162" s="4" t="s">
        <v>35</v>
      </c>
    </row>
    <row r="163" spans="1:12" ht="15.75" x14ac:dyDescent="0.25">
      <c r="A163" s="1" t="s">
        <v>4</v>
      </c>
    </row>
    <row r="164" spans="1:12" ht="15.75" x14ac:dyDescent="0.25">
      <c r="A164" s="1" t="s">
        <v>0</v>
      </c>
    </row>
    <row r="165" spans="1:12" ht="15.75" x14ac:dyDescent="0.25">
      <c r="A165" s="1" t="s">
        <v>23</v>
      </c>
    </row>
    <row r="166" spans="1:12" ht="15.75" x14ac:dyDescent="0.25">
      <c r="A166" s="1" t="s">
        <v>10</v>
      </c>
      <c r="B166" s="1" t="s">
        <v>29</v>
      </c>
    </row>
    <row r="167" spans="1:12" ht="15.75" x14ac:dyDescent="0.25">
      <c r="A167" s="1"/>
    </row>
    <row r="169" spans="1:12" ht="15.75" x14ac:dyDescent="0.25">
      <c r="A169" s="1" t="s">
        <v>45</v>
      </c>
    </row>
    <row r="170" spans="1:12" ht="7.5" customHeight="1" x14ac:dyDescent="0.2"/>
    <row r="171" spans="1:12" ht="7.5" customHeight="1" x14ac:dyDescent="0.2"/>
    <row r="172" spans="1:12" ht="7.5" customHeight="1" thickBot="1" x14ac:dyDescent="0.25"/>
    <row r="173" spans="1:12" ht="24.75" customHeight="1" thickBot="1" x14ac:dyDescent="0.25">
      <c r="A173" s="10" t="s">
        <v>1</v>
      </c>
      <c r="B173" s="12" t="s">
        <v>6</v>
      </c>
      <c r="C173" s="30"/>
      <c r="D173" s="30"/>
      <c r="E173" s="30"/>
      <c r="F173" s="30"/>
      <c r="G173" s="13"/>
      <c r="H173" s="29" t="s">
        <v>7</v>
      </c>
      <c r="I173" s="19" t="s">
        <v>8</v>
      </c>
      <c r="J173" s="10" t="s">
        <v>2</v>
      </c>
      <c r="K173" s="10" t="s">
        <v>3</v>
      </c>
      <c r="L173" s="10" t="s">
        <v>5</v>
      </c>
    </row>
    <row r="174" spans="1:12" ht="24.75" customHeight="1" x14ac:dyDescent="0.25">
      <c r="A174" s="7" t="s">
        <v>31</v>
      </c>
      <c r="B174" s="91">
        <v>7</v>
      </c>
      <c r="C174" s="51">
        <v>12</v>
      </c>
      <c r="D174" s="51">
        <v>20</v>
      </c>
      <c r="E174" s="51">
        <v>33</v>
      </c>
      <c r="F174" s="51">
        <v>0</v>
      </c>
      <c r="G174" s="92">
        <v>0</v>
      </c>
      <c r="H174" s="3">
        <f t="shared" ref="H174:H178" si="6">SUM(B174:G174)</f>
        <v>72</v>
      </c>
      <c r="I174" s="64"/>
      <c r="J174" s="11">
        <v>1</v>
      </c>
      <c r="K174" s="5" t="s">
        <v>88</v>
      </c>
      <c r="L174" s="5" t="s">
        <v>35</v>
      </c>
    </row>
    <row r="175" spans="1:12" ht="24.75" customHeight="1" x14ac:dyDescent="0.25">
      <c r="A175" s="8" t="s">
        <v>32</v>
      </c>
      <c r="B175" s="93">
        <v>19</v>
      </c>
      <c r="C175" s="52">
        <v>23</v>
      </c>
      <c r="D175" s="52">
        <v>25</v>
      </c>
      <c r="E175" s="52">
        <v>27</v>
      </c>
      <c r="F175" s="52">
        <v>28</v>
      </c>
      <c r="G175" s="94">
        <v>0</v>
      </c>
      <c r="H175" s="3">
        <f t="shared" si="6"/>
        <v>122</v>
      </c>
      <c r="I175" s="50"/>
      <c r="J175" s="8">
        <v>2</v>
      </c>
      <c r="K175" s="3" t="s">
        <v>80</v>
      </c>
      <c r="L175" s="3" t="s">
        <v>33</v>
      </c>
    </row>
    <row r="176" spans="1:12" ht="24.75" customHeight="1" x14ac:dyDescent="0.25">
      <c r="A176" s="8" t="s">
        <v>33</v>
      </c>
      <c r="B176" s="24">
        <v>2</v>
      </c>
      <c r="C176" s="20">
        <v>3</v>
      </c>
      <c r="D176" s="20">
        <v>4</v>
      </c>
      <c r="E176" s="52">
        <v>8</v>
      </c>
      <c r="F176" s="20">
        <v>11</v>
      </c>
      <c r="G176" s="57">
        <v>13</v>
      </c>
      <c r="H176" s="3">
        <f t="shared" si="6"/>
        <v>41</v>
      </c>
      <c r="I176" s="15">
        <v>1</v>
      </c>
      <c r="J176" s="8">
        <v>3</v>
      </c>
      <c r="K176" s="3" t="s">
        <v>81</v>
      </c>
      <c r="L176" s="3" t="s">
        <v>33</v>
      </c>
    </row>
    <row r="177" spans="1:12" ht="24.75" customHeight="1" x14ac:dyDescent="0.25">
      <c r="A177" s="8" t="s">
        <v>34</v>
      </c>
      <c r="B177" s="24">
        <v>5</v>
      </c>
      <c r="C177" s="20">
        <v>6</v>
      </c>
      <c r="D177" s="20">
        <v>17</v>
      </c>
      <c r="E177" s="52">
        <v>26</v>
      </c>
      <c r="F177" s="20">
        <v>29</v>
      </c>
      <c r="G177" s="57">
        <v>32</v>
      </c>
      <c r="H177" s="3">
        <f t="shared" si="6"/>
        <v>115</v>
      </c>
      <c r="I177" s="65">
        <v>2</v>
      </c>
      <c r="J177" s="8">
        <v>4</v>
      </c>
      <c r="K177" s="3" t="s">
        <v>82</v>
      </c>
      <c r="L177" s="3" t="s">
        <v>33</v>
      </c>
    </row>
    <row r="178" spans="1:12" ht="24.75" customHeight="1" x14ac:dyDescent="0.25">
      <c r="A178" s="8" t="s">
        <v>35</v>
      </c>
      <c r="B178" s="24">
        <v>1</v>
      </c>
      <c r="C178" s="20">
        <v>9</v>
      </c>
      <c r="D178" s="20">
        <v>10</v>
      </c>
      <c r="E178" s="20">
        <v>21</v>
      </c>
      <c r="F178" s="20">
        <v>35</v>
      </c>
      <c r="G178" s="57">
        <v>0</v>
      </c>
      <c r="H178" s="3">
        <f t="shared" si="6"/>
        <v>76</v>
      </c>
      <c r="I178" s="15"/>
      <c r="J178" s="8">
        <v>5</v>
      </c>
      <c r="K178" s="3" t="s">
        <v>78</v>
      </c>
      <c r="L178" s="3" t="s">
        <v>34</v>
      </c>
    </row>
    <row r="179" spans="1:12" ht="24.75" customHeight="1" x14ac:dyDescent="0.25">
      <c r="A179" s="8"/>
      <c r="B179" s="24"/>
      <c r="C179" s="20"/>
      <c r="D179" s="20"/>
      <c r="E179" s="52"/>
      <c r="F179" s="20"/>
      <c r="G179" s="57"/>
      <c r="H179" s="3"/>
      <c r="I179" s="15"/>
      <c r="J179" s="8">
        <v>6</v>
      </c>
      <c r="K179" s="3" t="s">
        <v>79</v>
      </c>
      <c r="L179" s="3" t="s">
        <v>34</v>
      </c>
    </row>
    <row r="180" spans="1:12" ht="24.75" customHeight="1" x14ac:dyDescent="0.25">
      <c r="A180" s="8"/>
      <c r="B180" s="24"/>
      <c r="C180" s="20"/>
      <c r="D180" s="20"/>
      <c r="E180" s="52"/>
      <c r="F180" s="20"/>
      <c r="G180" s="57"/>
      <c r="H180" s="3"/>
      <c r="I180" s="15"/>
      <c r="J180" s="8">
        <v>7</v>
      </c>
      <c r="K180" s="3" t="s">
        <v>91</v>
      </c>
      <c r="L180" s="3" t="s">
        <v>31</v>
      </c>
    </row>
    <row r="181" spans="1:12" ht="24.75" customHeight="1" x14ac:dyDescent="0.25">
      <c r="A181" s="8"/>
      <c r="B181" s="24"/>
      <c r="C181" s="20"/>
      <c r="D181" s="20"/>
      <c r="E181" s="52"/>
      <c r="F181" s="20"/>
      <c r="G181" s="57"/>
      <c r="H181" s="3"/>
      <c r="I181" s="15"/>
      <c r="J181" s="8">
        <v>8</v>
      </c>
      <c r="K181" s="3" t="s">
        <v>83</v>
      </c>
      <c r="L181" s="3" t="s">
        <v>33</v>
      </c>
    </row>
    <row r="182" spans="1:12" ht="24.75" customHeight="1" thickBot="1" x14ac:dyDescent="0.3">
      <c r="A182" s="9"/>
      <c r="B182" s="26"/>
      <c r="C182" s="27"/>
      <c r="D182" s="27"/>
      <c r="E182" s="55"/>
      <c r="F182" s="27"/>
      <c r="G182" s="58"/>
      <c r="H182" s="4"/>
      <c r="I182" s="16"/>
      <c r="J182" s="8">
        <v>9</v>
      </c>
      <c r="K182" s="3" t="s">
        <v>89</v>
      </c>
      <c r="L182" s="3" t="s">
        <v>35</v>
      </c>
    </row>
    <row r="183" spans="1:12" ht="24.75" customHeight="1" x14ac:dyDescent="0.25">
      <c r="A183" s="2"/>
      <c r="B183" s="2"/>
      <c r="C183" s="17"/>
      <c r="D183" s="17"/>
      <c r="E183" s="18"/>
      <c r="F183" s="17"/>
      <c r="G183" s="17"/>
      <c r="H183" s="2"/>
      <c r="I183" s="2"/>
      <c r="J183" s="8">
        <v>10</v>
      </c>
      <c r="K183" s="3" t="s">
        <v>90</v>
      </c>
      <c r="L183" s="3" t="s">
        <v>35</v>
      </c>
    </row>
    <row r="184" spans="1:12" ht="24.75" customHeight="1" x14ac:dyDescent="0.25">
      <c r="A184" s="2"/>
      <c r="B184" s="2"/>
      <c r="C184" s="17"/>
      <c r="D184" s="17"/>
      <c r="E184" s="18"/>
      <c r="F184" s="17"/>
      <c r="G184" s="17"/>
      <c r="H184" s="2"/>
      <c r="I184" s="2"/>
      <c r="J184" s="8">
        <v>11</v>
      </c>
      <c r="K184" s="3" t="s">
        <v>84</v>
      </c>
      <c r="L184" s="3" t="s">
        <v>33</v>
      </c>
    </row>
    <row r="185" spans="1:12" ht="24.75" customHeight="1" x14ac:dyDescent="0.25">
      <c r="A185" s="2"/>
      <c r="B185" s="2"/>
      <c r="C185" s="17"/>
      <c r="D185" s="17"/>
      <c r="E185" s="18"/>
      <c r="F185" s="17"/>
      <c r="G185" s="17"/>
      <c r="H185" s="2"/>
      <c r="I185" s="2"/>
      <c r="J185" s="8">
        <v>12</v>
      </c>
      <c r="K185" s="3" t="s">
        <v>92</v>
      </c>
      <c r="L185" s="3" t="s">
        <v>31</v>
      </c>
    </row>
    <row r="186" spans="1:12" ht="24.75" customHeight="1" x14ac:dyDescent="0.25">
      <c r="A186" s="2"/>
      <c r="B186" s="2"/>
      <c r="C186" s="17"/>
      <c r="D186" s="17"/>
      <c r="E186" s="18"/>
      <c r="F186" s="17"/>
      <c r="G186" s="17"/>
      <c r="H186" s="2"/>
      <c r="I186" s="2"/>
      <c r="J186" s="8">
        <v>13</v>
      </c>
      <c r="K186" s="3" t="s">
        <v>85</v>
      </c>
      <c r="L186" s="3" t="s">
        <v>33</v>
      </c>
    </row>
    <row r="187" spans="1:12" ht="24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8">
        <v>14</v>
      </c>
      <c r="K187" s="3" t="s">
        <v>86</v>
      </c>
      <c r="L187" s="3" t="s">
        <v>33</v>
      </c>
    </row>
    <row r="188" spans="1:12" ht="24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8">
        <v>15</v>
      </c>
      <c r="K188" s="3" t="s">
        <v>87</v>
      </c>
      <c r="L188" s="3" t="s">
        <v>33</v>
      </c>
    </row>
    <row r="189" spans="1:12" ht="24.75" customHeight="1" thickBo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9">
        <v>16</v>
      </c>
      <c r="K189" s="89" t="s">
        <v>93</v>
      </c>
      <c r="L189" s="89" t="s">
        <v>33</v>
      </c>
    </row>
    <row r="190" spans="1:12" ht="15.75" x14ac:dyDescent="0.25">
      <c r="A190" s="1" t="s">
        <v>4</v>
      </c>
    </row>
    <row r="191" spans="1:12" ht="15.75" x14ac:dyDescent="0.25">
      <c r="A191" s="1" t="s">
        <v>0</v>
      </c>
    </row>
    <row r="192" spans="1:12" ht="15.75" x14ac:dyDescent="0.25">
      <c r="A192" s="1" t="s">
        <v>23</v>
      </c>
    </row>
    <row r="193" spans="1:12" ht="15.75" x14ac:dyDescent="0.25">
      <c r="A193" s="1" t="s">
        <v>10</v>
      </c>
      <c r="B193" s="1" t="s">
        <v>30</v>
      </c>
    </row>
    <row r="194" spans="1:12" ht="15.75" x14ac:dyDescent="0.25">
      <c r="A194" s="1"/>
    </row>
    <row r="196" spans="1:12" ht="15.75" x14ac:dyDescent="0.25">
      <c r="A196" s="1" t="s">
        <v>45</v>
      </c>
    </row>
    <row r="197" spans="1:12" ht="7.5" customHeight="1" x14ac:dyDescent="0.2"/>
    <row r="198" spans="1:12" ht="7.5" customHeight="1" x14ac:dyDescent="0.2"/>
    <row r="199" spans="1:12" ht="7.5" customHeight="1" thickBot="1" x14ac:dyDescent="0.25"/>
    <row r="200" spans="1:12" ht="24.75" customHeight="1" thickBot="1" x14ac:dyDescent="0.25">
      <c r="A200" s="10" t="s">
        <v>1</v>
      </c>
      <c r="B200" s="53" t="s">
        <v>6</v>
      </c>
      <c r="C200" s="54"/>
      <c r="D200" s="54"/>
      <c r="E200" s="54"/>
      <c r="F200" s="54"/>
      <c r="G200" s="19"/>
      <c r="H200" s="29" t="s">
        <v>7</v>
      </c>
      <c r="I200" s="19" t="s">
        <v>8</v>
      </c>
      <c r="J200" s="10" t="s">
        <v>2</v>
      </c>
      <c r="K200" s="10" t="s">
        <v>3</v>
      </c>
      <c r="L200" s="10" t="s">
        <v>5</v>
      </c>
    </row>
    <row r="201" spans="1:12" ht="24.75" customHeight="1" thickBot="1" x14ac:dyDescent="0.3">
      <c r="A201" s="7" t="s">
        <v>31</v>
      </c>
      <c r="B201" s="74">
        <v>3</v>
      </c>
      <c r="C201" s="75">
        <v>30</v>
      </c>
      <c r="D201" s="75">
        <v>36</v>
      </c>
      <c r="E201" s="75">
        <v>38</v>
      </c>
      <c r="F201" s="75">
        <v>0</v>
      </c>
      <c r="G201" s="76">
        <v>0</v>
      </c>
      <c r="H201" s="95">
        <f>SUM(B201:G201)</f>
        <v>107</v>
      </c>
      <c r="I201" s="95">
        <v>3</v>
      </c>
      <c r="J201" s="11">
        <v>1</v>
      </c>
      <c r="K201" s="5" t="s">
        <v>95</v>
      </c>
      <c r="L201" s="5" t="s">
        <v>33</v>
      </c>
    </row>
    <row r="202" spans="1:12" ht="24.75" customHeight="1" x14ac:dyDescent="0.25">
      <c r="A202" s="8" t="s">
        <v>32</v>
      </c>
      <c r="B202" s="67">
        <v>6</v>
      </c>
      <c r="C202" s="68">
        <v>13</v>
      </c>
      <c r="D202" s="68">
        <v>15</v>
      </c>
      <c r="E202" s="68">
        <v>19</v>
      </c>
      <c r="F202" s="68">
        <v>21</v>
      </c>
      <c r="G202" s="71">
        <v>26</v>
      </c>
      <c r="H202" s="95">
        <f>SUM(B202:G202)</f>
        <v>100</v>
      </c>
      <c r="I202" s="90">
        <v>2</v>
      </c>
      <c r="J202" s="8">
        <v>2</v>
      </c>
      <c r="K202" s="3" t="s">
        <v>107</v>
      </c>
      <c r="L202" s="3" t="s">
        <v>35</v>
      </c>
    </row>
    <row r="203" spans="1:12" ht="24.75" customHeight="1" x14ac:dyDescent="0.25">
      <c r="A203" s="8" t="s">
        <v>33</v>
      </c>
      <c r="B203" s="67">
        <v>1</v>
      </c>
      <c r="C203" s="68">
        <v>4</v>
      </c>
      <c r="D203" s="68">
        <v>5</v>
      </c>
      <c r="E203" s="68">
        <v>7</v>
      </c>
      <c r="F203" s="68">
        <v>8</v>
      </c>
      <c r="G203" s="71">
        <v>9</v>
      </c>
      <c r="H203" s="15">
        <f>SUM(B203:G203)</f>
        <v>34</v>
      </c>
      <c r="I203" s="15">
        <v>1</v>
      </c>
      <c r="J203" s="8">
        <v>3</v>
      </c>
      <c r="K203" s="3" t="s">
        <v>94</v>
      </c>
      <c r="L203" s="3" t="s">
        <v>31</v>
      </c>
    </row>
    <row r="204" spans="1:12" ht="24.75" customHeight="1" x14ac:dyDescent="0.25">
      <c r="A204" s="8" t="s">
        <v>34</v>
      </c>
      <c r="B204" s="24">
        <v>16</v>
      </c>
      <c r="C204" s="20">
        <v>20</v>
      </c>
      <c r="D204" s="20">
        <v>22</v>
      </c>
      <c r="E204" s="52">
        <v>27</v>
      </c>
      <c r="F204" s="20">
        <v>28</v>
      </c>
      <c r="G204" s="25">
        <v>29</v>
      </c>
      <c r="H204" s="15">
        <f t="shared" ref="H204:H209" si="7">SUM(B204:G204)</f>
        <v>142</v>
      </c>
      <c r="I204" s="15">
        <v>4</v>
      </c>
      <c r="J204" s="8">
        <v>4</v>
      </c>
      <c r="K204" s="3" t="s">
        <v>96</v>
      </c>
      <c r="L204" s="3" t="s">
        <v>33</v>
      </c>
    </row>
    <row r="205" spans="1:12" ht="24.75" customHeight="1" x14ac:dyDescent="0.25">
      <c r="A205" s="8" t="s">
        <v>35</v>
      </c>
      <c r="B205" s="24">
        <v>2</v>
      </c>
      <c r="C205" s="20">
        <v>14</v>
      </c>
      <c r="D205" s="20">
        <v>24</v>
      </c>
      <c r="E205" s="52">
        <v>25</v>
      </c>
      <c r="F205" s="20">
        <v>39</v>
      </c>
      <c r="G205" s="25">
        <v>41</v>
      </c>
      <c r="H205" s="15">
        <f t="shared" si="7"/>
        <v>145</v>
      </c>
      <c r="I205" s="15">
        <v>5</v>
      </c>
      <c r="J205" s="8">
        <v>5</v>
      </c>
      <c r="K205" s="3" t="s">
        <v>97</v>
      </c>
      <c r="L205" s="3" t="s">
        <v>33</v>
      </c>
    </row>
    <row r="206" spans="1:12" ht="24.75" customHeight="1" x14ac:dyDescent="0.25">
      <c r="A206" s="8"/>
      <c r="B206" s="24"/>
      <c r="C206" s="20"/>
      <c r="D206" s="20"/>
      <c r="E206" s="52"/>
      <c r="F206" s="20"/>
      <c r="G206" s="25"/>
      <c r="H206" s="15">
        <f t="shared" si="7"/>
        <v>0</v>
      </c>
      <c r="I206" s="15"/>
      <c r="J206" s="8">
        <v>6</v>
      </c>
      <c r="K206" s="3" t="s">
        <v>104</v>
      </c>
      <c r="L206" s="3" t="s">
        <v>32</v>
      </c>
    </row>
    <row r="207" spans="1:12" ht="24.75" customHeight="1" x14ac:dyDescent="0.25">
      <c r="A207" s="8"/>
      <c r="B207" s="24"/>
      <c r="C207" s="20"/>
      <c r="D207" s="20"/>
      <c r="E207" s="52"/>
      <c r="F207" s="20"/>
      <c r="G207" s="25"/>
      <c r="H207" s="15">
        <f t="shared" si="7"/>
        <v>0</v>
      </c>
      <c r="I207" s="50"/>
      <c r="J207" s="8">
        <v>7</v>
      </c>
      <c r="K207" s="3" t="s">
        <v>98</v>
      </c>
      <c r="L207" s="3" t="s">
        <v>33</v>
      </c>
    </row>
    <row r="208" spans="1:12" ht="24.75" customHeight="1" x14ac:dyDescent="0.25">
      <c r="A208" s="8"/>
      <c r="B208" s="24"/>
      <c r="C208" s="20"/>
      <c r="D208" s="20"/>
      <c r="E208" s="52"/>
      <c r="F208" s="20"/>
      <c r="G208" s="25"/>
      <c r="H208" s="15">
        <f t="shared" si="7"/>
        <v>0</v>
      </c>
      <c r="I208" s="15"/>
      <c r="J208" s="8">
        <v>8</v>
      </c>
      <c r="K208" s="3" t="s">
        <v>99</v>
      </c>
      <c r="L208" s="3" t="s">
        <v>33</v>
      </c>
    </row>
    <row r="209" spans="1:12" ht="24.75" customHeight="1" thickBot="1" x14ac:dyDescent="0.3">
      <c r="A209" s="9"/>
      <c r="B209" s="26"/>
      <c r="C209" s="27"/>
      <c r="D209" s="27"/>
      <c r="E209" s="55"/>
      <c r="F209" s="27"/>
      <c r="G209" s="28"/>
      <c r="H209" s="16">
        <f t="shared" si="7"/>
        <v>0</v>
      </c>
      <c r="I209" s="16"/>
      <c r="J209" s="8">
        <v>9</v>
      </c>
      <c r="K209" s="3" t="s">
        <v>100</v>
      </c>
      <c r="L209" s="3" t="s">
        <v>33</v>
      </c>
    </row>
    <row r="210" spans="1:12" ht="24.75" customHeight="1" x14ac:dyDescent="0.25">
      <c r="A210" s="2"/>
      <c r="B210" s="2"/>
      <c r="C210" s="17"/>
      <c r="D210" s="17"/>
      <c r="E210" s="18"/>
      <c r="F210" s="17"/>
      <c r="G210" s="17"/>
      <c r="H210" s="2"/>
      <c r="I210" s="2"/>
      <c r="J210" s="8">
        <v>10</v>
      </c>
      <c r="K210" s="3" t="s">
        <v>101</v>
      </c>
      <c r="L210" s="3" t="s">
        <v>33</v>
      </c>
    </row>
    <row r="211" spans="1:12" ht="24.75" customHeight="1" x14ac:dyDescent="0.25">
      <c r="A211" s="2"/>
      <c r="B211" s="2"/>
      <c r="C211" s="17"/>
      <c r="D211" s="17"/>
      <c r="E211" s="18"/>
      <c r="F211" s="17"/>
      <c r="G211" s="17"/>
      <c r="H211" s="2"/>
      <c r="I211" s="2"/>
      <c r="J211" s="8">
        <v>11</v>
      </c>
      <c r="K211" s="3" t="s">
        <v>102</v>
      </c>
      <c r="L211" s="3" t="s">
        <v>33</v>
      </c>
    </row>
    <row r="212" spans="1:12" ht="24.75" customHeight="1" x14ac:dyDescent="0.25">
      <c r="A212" s="2"/>
      <c r="B212" s="2"/>
      <c r="C212" s="17"/>
      <c r="D212" s="17"/>
      <c r="E212" s="18"/>
      <c r="F212" s="17"/>
      <c r="G212" s="17"/>
      <c r="H212" s="2"/>
      <c r="I212" s="2"/>
      <c r="J212" s="8">
        <v>12</v>
      </c>
      <c r="K212" s="3" t="s">
        <v>103</v>
      </c>
      <c r="L212" s="3" t="s">
        <v>33</v>
      </c>
    </row>
    <row r="213" spans="1:12" ht="24.75" customHeight="1" x14ac:dyDescent="0.25">
      <c r="A213" s="2"/>
      <c r="B213" s="2"/>
      <c r="C213" s="17"/>
      <c r="D213" s="17"/>
      <c r="E213" s="18"/>
      <c r="F213" s="17"/>
      <c r="G213" s="17"/>
      <c r="H213" s="2"/>
      <c r="I213" s="2"/>
      <c r="J213" s="8">
        <v>13</v>
      </c>
      <c r="K213" s="3" t="s">
        <v>105</v>
      </c>
      <c r="L213" s="3" t="s">
        <v>32</v>
      </c>
    </row>
    <row r="214" spans="1:12" ht="24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8">
        <v>14</v>
      </c>
      <c r="K214" s="3" t="s">
        <v>108</v>
      </c>
      <c r="L214" s="3" t="s">
        <v>35</v>
      </c>
    </row>
    <row r="215" spans="1:12" ht="24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8">
        <v>15</v>
      </c>
      <c r="K215" s="87" t="s">
        <v>157</v>
      </c>
      <c r="L215" s="87" t="s">
        <v>32</v>
      </c>
    </row>
    <row r="216" spans="1:12" ht="24.75" customHeight="1" thickBo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9">
        <v>16</v>
      </c>
      <c r="K216" s="4" t="s">
        <v>106</v>
      </c>
      <c r="L216" s="4" t="s">
        <v>34</v>
      </c>
    </row>
  </sheetData>
  <phoneticPr fontId="4" type="noConversion"/>
  <pageMargins left="0.17" right="0.17" top="0.46" bottom="0.5" header="0.46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I40" sqref="I40"/>
    </sheetView>
  </sheetViews>
  <sheetFormatPr defaultRowHeight="12.75" x14ac:dyDescent="0.2"/>
  <cols>
    <col min="1" max="1" width="23.140625" customWidth="1"/>
    <col min="2" max="11" width="7.85546875" customWidth="1"/>
    <col min="12" max="12" width="11.28515625" customWidth="1"/>
    <col min="13" max="13" width="10.7109375" customWidth="1"/>
  </cols>
  <sheetData>
    <row r="1" spans="1:13" ht="15.75" x14ac:dyDescent="0.25">
      <c r="A1" s="1" t="s">
        <v>4</v>
      </c>
    </row>
    <row r="2" spans="1:13" ht="15.75" x14ac:dyDescent="0.25">
      <c r="A2" s="1" t="s">
        <v>0</v>
      </c>
    </row>
    <row r="3" spans="1:13" ht="15.75" x14ac:dyDescent="0.25">
      <c r="A3" s="1" t="s">
        <v>23</v>
      </c>
    </row>
    <row r="4" spans="1:13" ht="15.75" x14ac:dyDescent="0.25">
      <c r="A4" s="1" t="s">
        <v>44</v>
      </c>
    </row>
    <row r="8" spans="1:13" x14ac:dyDescent="0.2">
      <c r="C8" s="78"/>
    </row>
    <row r="14" spans="1:13" x14ac:dyDescent="0.2">
      <c r="A14" s="40"/>
    </row>
    <row r="15" spans="1:13" ht="13.5" thickBot="1" x14ac:dyDescent="0.25"/>
    <row r="16" spans="1:13" ht="15.75" x14ac:dyDescent="0.25">
      <c r="A16" s="47" t="s">
        <v>174</v>
      </c>
      <c r="B16" s="32" t="s">
        <v>21</v>
      </c>
      <c r="C16" s="32" t="s">
        <v>21</v>
      </c>
      <c r="D16" s="32" t="s">
        <v>22</v>
      </c>
      <c r="E16" s="32" t="s">
        <v>20</v>
      </c>
      <c r="F16" s="32" t="s">
        <v>20</v>
      </c>
      <c r="G16" s="32" t="s">
        <v>17</v>
      </c>
      <c r="H16" s="32" t="s">
        <v>17</v>
      </c>
      <c r="I16" s="32" t="s">
        <v>14</v>
      </c>
      <c r="J16" s="32" t="s">
        <v>14</v>
      </c>
      <c r="K16" s="32" t="s">
        <v>1</v>
      </c>
      <c r="L16" s="32" t="s">
        <v>12</v>
      </c>
      <c r="M16" s="32" t="s">
        <v>1</v>
      </c>
    </row>
    <row r="17" spans="1:14" ht="16.5" thickBot="1" x14ac:dyDescent="0.3">
      <c r="A17" s="48"/>
      <c r="B17" s="33" t="s">
        <v>15</v>
      </c>
      <c r="C17" s="33" t="s">
        <v>16</v>
      </c>
      <c r="D17" s="33" t="s">
        <v>1</v>
      </c>
      <c r="E17" s="33" t="s">
        <v>19</v>
      </c>
      <c r="F17" s="33" t="s">
        <v>18</v>
      </c>
      <c r="G17" s="33" t="s">
        <v>19</v>
      </c>
      <c r="H17" s="33" t="s">
        <v>18</v>
      </c>
      <c r="I17" s="33" t="s">
        <v>16</v>
      </c>
      <c r="J17" s="33" t="s">
        <v>15</v>
      </c>
      <c r="K17" s="49" t="s">
        <v>9</v>
      </c>
      <c r="L17" s="49" t="s">
        <v>2</v>
      </c>
      <c r="M17" s="49" t="s">
        <v>13</v>
      </c>
    </row>
    <row r="18" spans="1:14" ht="16.5" thickBot="1" x14ac:dyDescent="0.3">
      <c r="A18" s="7" t="s">
        <v>31</v>
      </c>
      <c r="B18" s="98">
        <f>HYPERLINK(Sheet1!$H$39,Sheet1!$H$39)</f>
        <v>159</v>
      </c>
      <c r="C18" s="97">
        <f>HYPERLINK(Sheet1!$H$12,Sheet1!$H$12)</f>
        <v>220</v>
      </c>
      <c r="D18" s="42">
        <f>SUM(B18:C18)</f>
        <v>379</v>
      </c>
      <c r="E18" s="96">
        <f>HYPERLINK(Sheet1!$H$93,Sheet1!$H$93)</f>
        <v>115</v>
      </c>
      <c r="F18" s="84">
        <f>HYPERLINK(Sheet1!H66,Sheet1!H66)</f>
        <v>135</v>
      </c>
      <c r="G18" s="84">
        <f>HYPERLINK(Sheet1!H147,Sheet1!H147)</f>
        <v>109</v>
      </c>
      <c r="H18" s="84">
        <f>HYPERLINK(Sheet1!H120,Sheet1!H120)</f>
        <v>160</v>
      </c>
      <c r="I18" s="84">
        <f>HYPERLINK(Sheet1!H174,Sheet1!H174)</f>
        <v>72</v>
      </c>
      <c r="J18" s="81">
        <f>HYPERLINK(Sheet1!H201,Sheet1!H201)</f>
        <v>107</v>
      </c>
      <c r="K18" s="42">
        <f>SUM(E18:J18)</f>
        <v>698</v>
      </c>
      <c r="L18" s="45">
        <v>3</v>
      </c>
      <c r="M18" s="34">
        <f>SUM(B18:J18)-D18</f>
        <v>1077</v>
      </c>
      <c r="N18" s="79"/>
    </row>
    <row r="19" spans="1:14" ht="16.5" thickBot="1" x14ac:dyDescent="0.3">
      <c r="A19" s="8" t="s">
        <v>32</v>
      </c>
      <c r="B19" s="80">
        <f>HYPERLINK(Sheet1!$H$40,Sheet1!$H$40)</f>
        <v>98</v>
      </c>
      <c r="C19" s="81">
        <f>HYPERLINK(Sheet1!$H$13,Sheet1!$H$13)</f>
        <v>67</v>
      </c>
      <c r="D19" s="82">
        <f>SUM(B19:C19)</f>
        <v>165</v>
      </c>
      <c r="E19" s="83">
        <f>HYPERLINK(Sheet1!$H$94,Sheet1!$H$94)</f>
        <v>162</v>
      </c>
      <c r="F19" s="84">
        <f>HYPERLINK(Sheet1!H67,Sheet1!H67)</f>
        <v>39</v>
      </c>
      <c r="G19" s="84">
        <f>HYPERLINK(Sheet1!H148,Sheet1!H148)</f>
        <v>63</v>
      </c>
      <c r="H19" s="84">
        <f>HYPERLINK(Sheet1!H121,Sheet1!H121)</f>
        <v>122</v>
      </c>
      <c r="I19" s="84">
        <f>HYPERLINK(Sheet1!H175,Sheet1!H175)</f>
        <v>122</v>
      </c>
      <c r="J19" s="81">
        <f>HYPERLINK(Sheet1!H202,Sheet1!H202)</f>
        <v>100</v>
      </c>
      <c r="K19" s="82">
        <f>SUM(E19:J19)</f>
        <v>608</v>
      </c>
      <c r="L19" s="85">
        <v>2</v>
      </c>
      <c r="M19" s="86">
        <f>SUM(B19:J19)-D19</f>
        <v>773</v>
      </c>
    </row>
    <row r="20" spans="1:14" ht="16.5" thickBot="1" x14ac:dyDescent="0.3">
      <c r="A20" s="8" t="s">
        <v>33</v>
      </c>
      <c r="B20" s="35">
        <f>HYPERLINK(Sheet1!H41,Sheet1!H41)</f>
        <v>81</v>
      </c>
      <c r="C20" s="37">
        <f>HYPERLINK(Sheet1!H14,Sheet1!H14)</f>
        <v>88</v>
      </c>
      <c r="D20" s="42">
        <f>SUM(B20:C20)</f>
        <v>169</v>
      </c>
      <c r="E20" s="43">
        <f>HYPERLINK(Sheet1!H95,Sheet1!H95)</f>
        <v>92</v>
      </c>
      <c r="F20" s="36">
        <f>HYPERLINK(Sheet1!H68,Sheet1!H68)</f>
        <v>145</v>
      </c>
      <c r="G20" s="36">
        <f>HYPERLINK(Sheet1!H149,Sheet1!H149)</f>
        <v>127</v>
      </c>
      <c r="H20" s="36">
        <f>HYPERLINK(Sheet1!H122,Sheet1!H122)</f>
        <v>69</v>
      </c>
      <c r="I20" s="36">
        <f>HYPERLINK(Sheet1!H176,Sheet1!H176)</f>
        <v>41</v>
      </c>
      <c r="J20" s="37">
        <f>HYPERLINK(Sheet1!H203,Sheet1!H203)</f>
        <v>34</v>
      </c>
      <c r="K20" s="42">
        <f>SUM(E20:J20)</f>
        <v>508</v>
      </c>
      <c r="L20" s="46">
        <v>1</v>
      </c>
      <c r="M20" s="34">
        <f>SUM(B20:J20)-D20</f>
        <v>677</v>
      </c>
    </row>
    <row r="21" spans="1:14" ht="16.5" thickBot="1" x14ac:dyDescent="0.3">
      <c r="A21" s="8" t="s">
        <v>34</v>
      </c>
      <c r="B21" s="35">
        <f>HYPERLINK(Sheet1!H42,Sheet1!H42)</f>
        <v>119</v>
      </c>
      <c r="C21" s="37">
        <f>HYPERLINK(Sheet1!H15,Sheet1!H15)</f>
        <v>128</v>
      </c>
      <c r="D21" s="42">
        <f>SUM(B21:C21)</f>
        <v>247</v>
      </c>
      <c r="E21" s="43">
        <f>HYPERLINK(Sheet1!H96,Sheet1!H96)</f>
        <v>124</v>
      </c>
      <c r="F21" s="36">
        <f>HYPERLINK(Sheet1!H69,Sheet1!H69)</f>
        <v>85</v>
      </c>
      <c r="G21" s="36">
        <f>HYPERLINK(Sheet1!H150,Sheet1!H150)</f>
        <v>148</v>
      </c>
      <c r="H21" s="36">
        <f>HYPERLINK(Sheet1!H123,Sheet1!H123)</f>
        <v>85</v>
      </c>
      <c r="I21" s="36">
        <f>HYPERLINK(Sheet1!H177,Sheet1!H177)</f>
        <v>115</v>
      </c>
      <c r="J21" s="37">
        <f>HYPERLINK(Sheet1!H204,Sheet1!H204)</f>
        <v>142</v>
      </c>
      <c r="K21" s="42">
        <f>SUM(E21:J21)</f>
        <v>699</v>
      </c>
      <c r="L21" s="45">
        <v>4</v>
      </c>
      <c r="M21" s="34">
        <f>SUM(B21:J21)-D21</f>
        <v>946</v>
      </c>
    </row>
    <row r="22" spans="1:14" ht="16.5" thickBot="1" x14ac:dyDescent="0.3">
      <c r="A22" s="9" t="s">
        <v>35</v>
      </c>
      <c r="B22" s="38"/>
      <c r="C22" s="41"/>
      <c r="D22" s="42"/>
      <c r="E22" s="44"/>
      <c r="F22" s="39"/>
      <c r="G22" s="39"/>
      <c r="H22" s="39"/>
      <c r="I22" s="39"/>
      <c r="J22" s="41"/>
      <c r="K22" s="42"/>
      <c r="L22" s="45"/>
      <c r="M22" s="45">
        <f>SUM(B22:J22)-D22</f>
        <v>0</v>
      </c>
    </row>
    <row r="25" spans="1:14" ht="13.5" thickBot="1" x14ac:dyDescent="0.25"/>
    <row r="26" spans="1:14" ht="16.5" thickTop="1" x14ac:dyDescent="0.25">
      <c r="A26" s="99" t="s">
        <v>175</v>
      </c>
      <c r="B26" s="104" t="s">
        <v>177</v>
      </c>
      <c r="C26" s="104" t="s">
        <v>178</v>
      </c>
      <c r="D26" s="104" t="s">
        <v>179</v>
      </c>
      <c r="E26" s="105" t="s">
        <v>180</v>
      </c>
      <c r="F26" s="105" t="s">
        <v>9</v>
      </c>
      <c r="G26" s="106" t="s">
        <v>181</v>
      </c>
    </row>
    <row r="27" spans="1:14" ht="15.75" x14ac:dyDescent="0.25">
      <c r="A27" s="100"/>
      <c r="B27" s="110"/>
      <c r="C27" s="110"/>
      <c r="D27" s="110"/>
      <c r="E27" s="110"/>
      <c r="F27" s="110"/>
      <c r="G27" s="111"/>
    </row>
    <row r="28" spans="1:14" ht="15.75" x14ac:dyDescent="0.25">
      <c r="A28" s="100" t="s">
        <v>31</v>
      </c>
      <c r="B28" s="112">
        <v>159</v>
      </c>
      <c r="C28" s="112">
        <v>115</v>
      </c>
      <c r="D28" s="112">
        <v>109</v>
      </c>
      <c r="E28" s="112" t="s">
        <v>182</v>
      </c>
      <c r="F28" s="112" t="s">
        <v>182</v>
      </c>
      <c r="G28" s="113"/>
    </row>
    <row r="29" spans="1:14" ht="15.75" x14ac:dyDescent="0.25">
      <c r="A29" s="100" t="s">
        <v>32</v>
      </c>
      <c r="B29" s="112">
        <v>98</v>
      </c>
      <c r="C29" s="112">
        <v>162</v>
      </c>
      <c r="D29" s="112">
        <v>63</v>
      </c>
      <c r="E29" s="112" t="s">
        <v>182</v>
      </c>
      <c r="F29" s="112" t="s">
        <v>182</v>
      </c>
      <c r="G29" s="113"/>
    </row>
    <row r="30" spans="1:14" ht="15.75" x14ac:dyDescent="0.25">
      <c r="A30" s="100" t="s">
        <v>33</v>
      </c>
      <c r="B30" s="112">
        <v>81</v>
      </c>
      <c r="C30" s="112">
        <v>92</v>
      </c>
      <c r="D30" s="112">
        <v>127</v>
      </c>
      <c r="E30" s="112">
        <v>34</v>
      </c>
      <c r="F30" s="112">
        <f>B30+C30+D30+E30</f>
        <v>334</v>
      </c>
      <c r="G30" s="113">
        <v>1</v>
      </c>
    </row>
    <row r="31" spans="1:14" ht="15.75" x14ac:dyDescent="0.25">
      <c r="A31" s="100" t="s">
        <v>34</v>
      </c>
      <c r="B31" s="112">
        <v>119</v>
      </c>
      <c r="C31" s="112">
        <v>124</v>
      </c>
      <c r="D31" s="112">
        <v>148</v>
      </c>
      <c r="E31" s="112">
        <v>142</v>
      </c>
      <c r="F31" s="112">
        <f>B31+C31+D31+E31</f>
        <v>533</v>
      </c>
      <c r="G31" s="113">
        <v>2</v>
      </c>
    </row>
    <row r="32" spans="1:14" ht="16.5" thickBot="1" x14ac:dyDescent="0.3">
      <c r="A32" s="103" t="s">
        <v>35</v>
      </c>
      <c r="B32" s="114" t="s">
        <v>182</v>
      </c>
      <c r="C32" s="114" t="s">
        <v>182</v>
      </c>
      <c r="D32" s="114" t="s">
        <v>182</v>
      </c>
      <c r="E32" s="114" t="s">
        <v>182</v>
      </c>
      <c r="F32" s="114" t="s">
        <v>182</v>
      </c>
      <c r="G32" s="115"/>
    </row>
    <row r="33" spans="1:7" ht="13.5" thickTop="1" x14ac:dyDescent="0.2"/>
    <row r="34" spans="1:7" ht="13.5" thickBot="1" x14ac:dyDescent="0.25"/>
    <row r="35" spans="1:7" ht="16.5" thickTop="1" x14ac:dyDescent="0.25">
      <c r="A35" s="99" t="s">
        <v>176</v>
      </c>
      <c r="B35" s="107" t="s">
        <v>177</v>
      </c>
      <c r="C35" s="107" t="s">
        <v>178</v>
      </c>
      <c r="D35" s="107" t="s">
        <v>179</v>
      </c>
      <c r="E35" s="108" t="s">
        <v>180</v>
      </c>
      <c r="F35" s="108" t="s">
        <v>9</v>
      </c>
      <c r="G35" s="109" t="s">
        <v>181</v>
      </c>
    </row>
    <row r="36" spans="1:7" ht="15.75" x14ac:dyDescent="0.25">
      <c r="A36" s="100"/>
      <c r="B36" s="101"/>
      <c r="C36" s="101"/>
      <c r="D36" s="101"/>
      <c r="E36" s="101"/>
      <c r="F36" s="101"/>
      <c r="G36" s="102"/>
    </row>
    <row r="37" spans="1:7" ht="15.75" x14ac:dyDescent="0.25">
      <c r="A37" s="100" t="s">
        <v>31</v>
      </c>
      <c r="B37" s="112">
        <v>220</v>
      </c>
      <c r="C37" s="112">
        <v>135</v>
      </c>
      <c r="D37" s="112">
        <v>160</v>
      </c>
      <c r="E37" s="112" t="s">
        <v>182</v>
      </c>
      <c r="F37" s="112"/>
      <c r="G37" s="113"/>
    </row>
    <row r="38" spans="1:7" ht="15.75" x14ac:dyDescent="0.25">
      <c r="A38" s="100" t="s">
        <v>32</v>
      </c>
      <c r="B38" s="112">
        <v>67</v>
      </c>
      <c r="C38" s="112">
        <v>39</v>
      </c>
      <c r="D38" s="112">
        <v>122</v>
      </c>
      <c r="E38" s="112" t="s">
        <v>182</v>
      </c>
      <c r="F38" s="112"/>
      <c r="G38" s="113"/>
    </row>
    <row r="39" spans="1:7" ht="15.75" x14ac:dyDescent="0.25">
      <c r="A39" s="100" t="s">
        <v>33</v>
      </c>
      <c r="B39" s="112">
        <v>88</v>
      </c>
      <c r="C39" s="112">
        <v>145</v>
      </c>
      <c r="D39" s="112">
        <v>69</v>
      </c>
      <c r="E39" s="112">
        <v>41</v>
      </c>
      <c r="F39" s="112">
        <f>E39+D39+C39+B39</f>
        <v>343</v>
      </c>
      <c r="G39" s="113">
        <v>1</v>
      </c>
    </row>
    <row r="40" spans="1:7" ht="15.75" x14ac:dyDescent="0.25">
      <c r="A40" s="100" t="s">
        <v>34</v>
      </c>
      <c r="B40" s="112">
        <v>128</v>
      </c>
      <c r="C40" s="112">
        <v>85</v>
      </c>
      <c r="D40" s="112">
        <v>85</v>
      </c>
      <c r="E40" s="112">
        <v>115</v>
      </c>
      <c r="F40" s="112">
        <f>E40+D40+C40+B40</f>
        <v>413</v>
      </c>
      <c r="G40" s="113">
        <v>2</v>
      </c>
    </row>
    <row r="41" spans="1:7" ht="16.5" thickBot="1" x14ac:dyDescent="0.3">
      <c r="A41" s="103" t="s">
        <v>35</v>
      </c>
      <c r="B41" s="114"/>
      <c r="C41" s="114"/>
      <c r="D41" s="114"/>
      <c r="E41" s="114"/>
      <c r="F41" s="114"/>
      <c r="G41" s="115"/>
    </row>
    <row r="42" spans="1:7" ht="13.5" thickTop="1" x14ac:dyDescent="0.2"/>
  </sheetData>
  <phoneticPr fontId="4" type="noConversion"/>
  <pageMargins left="0.75" right="0.75" top="1" bottom="1" header="0.5" footer="0.5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7"/>
  <sheetViews>
    <sheetView workbookViewId="0">
      <selection activeCell="B1" sqref="B1"/>
    </sheetView>
  </sheetViews>
  <sheetFormatPr defaultRowHeight="12.75" x14ac:dyDescent="0.2"/>
  <cols>
    <col min="1" max="1" width="27.7109375" customWidth="1"/>
    <col min="2" max="3" width="23.7109375" customWidth="1"/>
  </cols>
  <sheetData>
    <row r="1" spans="1:3" ht="25.5" customHeight="1" x14ac:dyDescent="0.25">
      <c r="A1" s="59" t="s">
        <v>36</v>
      </c>
    </row>
    <row r="2" spans="1:3" ht="25.5" customHeight="1" x14ac:dyDescent="0.25">
      <c r="A2" s="59"/>
    </row>
    <row r="3" spans="1:3" ht="25.5" customHeight="1" x14ac:dyDescent="0.25">
      <c r="A3" s="59" t="s">
        <v>37</v>
      </c>
    </row>
    <row r="4" spans="1:3" ht="25.5" customHeight="1" x14ac:dyDescent="0.25">
      <c r="A4" s="59"/>
    </row>
    <row r="5" spans="1:3" ht="25.5" customHeight="1" x14ac:dyDescent="0.25">
      <c r="A5" s="59" t="s">
        <v>31</v>
      </c>
    </row>
    <row r="6" spans="1:3" ht="25.5" customHeight="1" x14ac:dyDescent="0.25">
      <c r="A6" s="59"/>
    </row>
    <row r="7" spans="1:3" ht="25.5" customHeight="1" x14ac:dyDescent="0.25">
      <c r="A7" s="59" t="s">
        <v>40</v>
      </c>
    </row>
    <row r="8" spans="1:3" ht="25.5" customHeight="1" thickBot="1" x14ac:dyDescent="0.3">
      <c r="A8" s="59"/>
    </row>
    <row r="9" spans="1:3" ht="25.5" customHeight="1" thickBot="1" x14ac:dyDescent="0.3">
      <c r="A9" s="60" t="s">
        <v>3</v>
      </c>
      <c r="B9" s="60" t="s">
        <v>38</v>
      </c>
      <c r="C9" s="60" t="s">
        <v>39</v>
      </c>
    </row>
    <row r="10" spans="1:3" ht="25.5" customHeight="1" x14ac:dyDescent="0.2">
      <c r="A10" s="61"/>
      <c r="B10" s="61"/>
      <c r="C10" s="61"/>
    </row>
    <row r="11" spans="1:3" ht="25.5" customHeight="1" x14ac:dyDescent="0.2">
      <c r="A11" s="62"/>
      <c r="B11" s="62"/>
      <c r="C11" s="62"/>
    </row>
    <row r="12" spans="1:3" ht="25.5" customHeight="1" x14ac:dyDescent="0.2">
      <c r="A12" s="62"/>
      <c r="B12" s="62"/>
      <c r="C12" s="62"/>
    </row>
    <row r="13" spans="1:3" ht="25.5" customHeight="1" x14ac:dyDescent="0.2">
      <c r="A13" s="62"/>
      <c r="B13" s="62"/>
      <c r="C13" s="62"/>
    </row>
    <row r="14" spans="1:3" ht="25.5" customHeight="1" x14ac:dyDescent="0.2">
      <c r="A14" s="62"/>
      <c r="B14" s="62"/>
      <c r="C14" s="62"/>
    </row>
    <row r="15" spans="1:3" ht="25.5" customHeight="1" x14ac:dyDescent="0.2">
      <c r="A15" s="62"/>
      <c r="B15" s="62"/>
      <c r="C15" s="62"/>
    </row>
    <row r="16" spans="1:3" ht="25.5" customHeight="1" x14ac:dyDescent="0.2">
      <c r="A16" s="62"/>
      <c r="B16" s="62"/>
      <c r="C16" s="62"/>
    </row>
    <row r="17" spans="1:3" ht="25.5" customHeight="1" x14ac:dyDescent="0.2">
      <c r="A17" s="62"/>
      <c r="B17" s="62"/>
      <c r="C17" s="62"/>
    </row>
    <row r="18" spans="1:3" ht="25.5" customHeight="1" x14ac:dyDescent="0.2">
      <c r="A18" s="62"/>
      <c r="B18" s="62"/>
      <c r="C18" s="62"/>
    </row>
    <row r="19" spans="1:3" ht="25.5" customHeight="1" x14ac:dyDescent="0.2">
      <c r="A19" s="62"/>
      <c r="B19" s="62"/>
      <c r="C19" s="62"/>
    </row>
    <row r="20" spans="1:3" ht="25.5" customHeight="1" x14ac:dyDescent="0.2">
      <c r="A20" s="62"/>
      <c r="B20" s="62"/>
      <c r="C20" s="62"/>
    </row>
    <row r="21" spans="1:3" ht="25.5" customHeight="1" x14ac:dyDescent="0.2">
      <c r="A21" s="62"/>
      <c r="B21" s="62"/>
      <c r="C21" s="62"/>
    </row>
    <row r="22" spans="1:3" ht="25.5" customHeight="1" x14ac:dyDescent="0.2">
      <c r="A22" s="62"/>
      <c r="B22" s="62"/>
      <c r="C22" s="62"/>
    </row>
    <row r="23" spans="1:3" ht="25.5" customHeight="1" x14ac:dyDescent="0.2">
      <c r="A23" s="62"/>
      <c r="B23" s="62"/>
      <c r="C23" s="62"/>
    </row>
    <row r="24" spans="1:3" ht="25.5" customHeight="1" x14ac:dyDescent="0.2">
      <c r="A24" s="62"/>
      <c r="B24" s="62"/>
      <c r="C24" s="62"/>
    </row>
    <row r="25" spans="1:3" ht="26.25" customHeight="1" thickBot="1" x14ac:dyDescent="0.25">
      <c r="A25" s="63"/>
      <c r="B25" s="63"/>
      <c r="C25" s="63"/>
    </row>
    <row r="26" spans="1:3" ht="26.25" customHeight="1" x14ac:dyDescent="0.2"/>
    <row r="27" spans="1:3" ht="26.25" customHeight="1" x14ac:dyDescent="0.25">
      <c r="A27" s="59" t="s">
        <v>36</v>
      </c>
    </row>
    <row r="28" spans="1:3" ht="26.25" customHeight="1" x14ac:dyDescent="0.25">
      <c r="A28" s="59"/>
    </row>
    <row r="29" spans="1:3" ht="26.25" customHeight="1" x14ac:dyDescent="0.25">
      <c r="A29" s="59" t="s">
        <v>37</v>
      </c>
    </row>
    <row r="30" spans="1:3" ht="26.25" customHeight="1" x14ac:dyDescent="0.25">
      <c r="A30" s="59"/>
    </row>
    <row r="31" spans="1:3" ht="26.25" customHeight="1" x14ac:dyDescent="0.25">
      <c r="A31" s="59" t="s">
        <v>31</v>
      </c>
    </row>
    <row r="32" spans="1:3" ht="26.25" customHeight="1" x14ac:dyDescent="0.25">
      <c r="A32" s="59"/>
    </row>
    <row r="33" spans="1:3" ht="26.25" customHeight="1" x14ac:dyDescent="0.25">
      <c r="A33" s="59" t="s">
        <v>41</v>
      </c>
    </row>
    <row r="34" spans="1:3" ht="26.25" customHeight="1" thickBot="1" x14ac:dyDescent="0.3">
      <c r="A34" s="59"/>
    </row>
    <row r="35" spans="1:3" ht="26.25" customHeight="1" thickBot="1" x14ac:dyDescent="0.3">
      <c r="A35" s="60" t="s">
        <v>3</v>
      </c>
      <c r="B35" s="60" t="s">
        <v>38</v>
      </c>
      <c r="C35" s="60" t="s">
        <v>39</v>
      </c>
    </row>
    <row r="36" spans="1:3" ht="26.25" customHeight="1" x14ac:dyDescent="0.2">
      <c r="A36" s="61"/>
      <c r="B36" s="61"/>
      <c r="C36" s="61"/>
    </row>
    <row r="37" spans="1:3" ht="26.25" customHeight="1" x14ac:dyDescent="0.2">
      <c r="A37" s="62"/>
      <c r="B37" s="62"/>
      <c r="C37" s="62"/>
    </row>
    <row r="38" spans="1:3" ht="26.25" customHeight="1" x14ac:dyDescent="0.2">
      <c r="A38" s="62"/>
      <c r="B38" s="62"/>
      <c r="C38" s="62"/>
    </row>
    <row r="39" spans="1:3" ht="26.25" customHeight="1" x14ac:dyDescent="0.2">
      <c r="A39" s="62"/>
      <c r="B39" s="62"/>
      <c r="C39" s="62"/>
    </row>
    <row r="40" spans="1:3" ht="26.25" customHeight="1" x14ac:dyDescent="0.2">
      <c r="A40" s="62"/>
      <c r="B40" s="62"/>
      <c r="C40" s="62"/>
    </row>
    <row r="41" spans="1:3" ht="26.25" customHeight="1" x14ac:dyDescent="0.2">
      <c r="A41" s="62"/>
      <c r="B41" s="62"/>
      <c r="C41" s="62"/>
    </row>
    <row r="42" spans="1:3" ht="26.25" customHeight="1" x14ac:dyDescent="0.2">
      <c r="A42" s="62"/>
      <c r="B42" s="62"/>
      <c r="C42" s="62"/>
    </row>
    <row r="43" spans="1:3" ht="26.25" customHeight="1" x14ac:dyDescent="0.2">
      <c r="A43" s="62"/>
      <c r="B43" s="62"/>
      <c r="C43" s="62"/>
    </row>
    <row r="44" spans="1:3" ht="26.25" customHeight="1" x14ac:dyDescent="0.2">
      <c r="A44" s="62"/>
      <c r="B44" s="62"/>
      <c r="C44" s="62"/>
    </row>
    <row r="45" spans="1:3" ht="26.25" customHeight="1" x14ac:dyDescent="0.2">
      <c r="A45" s="62"/>
      <c r="B45" s="62"/>
      <c r="C45" s="62"/>
    </row>
    <row r="46" spans="1:3" ht="26.25" customHeight="1" x14ac:dyDescent="0.2">
      <c r="A46" s="62"/>
      <c r="B46" s="62"/>
      <c r="C46" s="62"/>
    </row>
    <row r="47" spans="1:3" ht="26.25" customHeight="1" x14ac:dyDescent="0.2">
      <c r="A47" s="62"/>
      <c r="B47" s="62"/>
      <c r="C47" s="62"/>
    </row>
    <row r="48" spans="1:3" ht="26.25" customHeight="1" x14ac:dyDescent="0.2">
      <c r="A48" s="62"/>
      <c r="B48" s="62"/>
      <c r="C48" s="62"/>
    </row>
    <row r="49" spans="1:3" ht="26.25" customHeight="1" x14ac:dyDescent="0.2">
      <c r="A49" s="62"/>
      <c r="B49" s="62"/>
      <c r="C49" s="62"/>
    </row>
    <row r="50" spans="1:3" ht="26.25" customHeight="1" x14ac:dyDescent="0.2">
      <c r="A50" s="62"/>
      <c r="B50" s="62"/>
      <c r="C50" s="62"/>
    </row>
    <row r="51" spans="1:3" ht="26.25" customHeight="1" thickBot="1" x14ac:dyDescent="0.25">
      <c r="A51" s="63"/>
      <c r="B51" s="63"/>
      <c r="C51" s="63"/>
    </row>
    <row r="52" spans="1:3" ht="26.25" customHeight="1" x14ac:dyDescent="0.25">
      <c r="A52" s="59" t="s">
        <v>36</v>
      </c>
    </row>
    <row r="53" spans="1:3" ht="26.25" customHeight="1" x14ac:dyDescent="0.25">
      <c r="A53" s="59"/>
    </row>
    <row r="54" spans="1:3" ht="26.25" customHeight="1" x14ac:dyDescent="0.25">
      <c r="A54" s="59" t="s">
        <v>37</v>
      </c>
    </row>
    <row r="55" spans="1:3" ht="26.25" customHeight="1" x14ac:dyDescent="0.25">
      <c r="A55" s="59"/>
    </row>
    <row r="56" spans="1:3" ht="26.25" customHeight="1" x14ac:dyDescent="0.25">
      <c r="A56" s="59" t="s">
        <v>31</v>
      </c>
    </row>
    <row r="57" spans="1:3" ht="26.25" customHeight="1" x14ac:dyDescent="0.25">
      <c r="A57" s="59"/>
    </row>
    <row r="58" spans="1:3" ht="26.25" customHeight="1" x14ac:dyDescent="0.25">
      <c r="A58" s="59" t="s">
        <v>25</v>
      </c>
    </row>
    <row r="59" spans="1:3" ht="26.25" customHeight="1" thickBot="1" x14ac:dyDescent="0.3">
      <c r="A59" s="59"/>
    </row>
    <row r="60" spans="1:3" ht="26.25" customHeight="1" thickBot="1" x14ac:dyDescent="0.3">
      <c r="A60" s="60" t="s">
        <v>3</v>
      </c>
      <c r="B60" s="60" t="s">
        <v>38</v>
      </c>
      <c r="C60" s="60" t="s">
        <v>39</v>
      </c>
    </row>
    <row r="61" spans="1:3" ht="26.25" customHeight="1" x14ac:dyDescent="0.2">
      <c r="A61" s="61"/>
      <c r="B61" s="61"/>
      <c r="C61" s="61"/>
    </row>
    <row r="62" spans="1:3" ht="26.25" customHeight="1" x14ac:dyDescent="0.2">
      <c r="A62" s="62"/>
      <c r="B62" s="62"/>
      <c r="C62" s="62"/>
    </row>
    <row r="63" spans="1:3" ht="26.25" customHeight="1" x14ac:dyDescent="0.2">
      <c r="A63" s="62"/>
      <c r="B63" s="62"/>
      <c r="C63" s="62"/>
    </row>
    <row r="64" spans="1:3" ht="26.25" customHeight="1" x14ac:dyDescent="0.2">
      <c r="A64" s="62"/>
      <c r="B64" s="62"/>
      <c r="C64" s="62"/>
    </row>
    <row r="65" spans="1:3" ht="26.25" customHeight="1" x14ac:dyDescent="0.2">
      <c r="A65" s="62"/>
      <c r="B65" s="62"/>
      <c r="C65" s="62"/>
    </row>
    <row r="66" spans="1:3" ht="26.25" customHeight="1" x14ac:dyDescent="0.2">
      <c r="A66" s="62"/>
      <c r="B66" s="62"/>
      <c r="C66" s="62"/>
    </row>
    <row r="67" spans="1:3" ht="26.25" customHeight="1" x14ac:dyDescent="0.2">
      <c r="A67" s="62"/>
      <c r="B67" s="62"/>
      <c r="C67" s="62"/>
    </row>
    <row r="68" spans="1:3" ht="26.25" customHeight="1" x14ac:dyDescent="0.2">
      <c r="A68" s="62"/>
      <c r="B68" s="62"/>
      <c r="C68" s="62"/>
    </row>
    <row r="69" spans="1:3" ht="26.25" customHeight="1" x14ac:dyDescent="0.2">
      <c r="A69" s="62"/>
      <c r="B69" s="62"/>
      <c r="C69" s="62"/>
    </row>
    <row r="70" spans="1:3" ht="26.25" customHeight="1" x14ac:dyDescent="0.2">
      <c r="A70" s="62"/>
      <c r="B70" s="62"/>
      <c r="C70" s="62"/>
    </row>
    <row r="71" spans="1:3" ht="26.25" customHeight="1" x14ac:dyDescent="0.2">
      <c r="A71" s="62"/>
      <c r="B71" s="62"/>
      <c r="C71" s="62"/>
    </row>
    <row r="72" spans="1:3" ht="26.25" customHeight="1" x14ac:dyDescent="0.2">
      <c r="A72" s="62"/>
      <c r="B72" s="62"/>
      <c r="C72" s="62"/>
    </row>
    <row r="73" spans="1:3" ht="26.25" customHeight="1" x14ac:dyDescent="0.2">
      <c r="A73" s="62"/>
      <c r="B73" s="62"/>
      <c r="C73" s="62"/>
    </row>
    <row r="74" spans="1:3" ht="26.25" customHeight="1" x14ac:dyDescent="0.2">
      <c r="A74" s="62"/>
      <c r="B74" s="62"/>
      <c r="C74" s="62"/>
    </row>
    <row r="75" spans="1:3" ht="26.25" customHeight="1" x14ac:dyDescent="0.2">
      <c r="A75" s="62"/>
      <c r="B75" s="62"/>
      <c r="C75" s="62"/>
    </row>
    <row r="76" spans="1:3" ht="26.25" customHeight="1" thickBot="1" x14ac:dyDescent="0.25">
      <c r="A76" s="63"/>
      <c r="B76" s="63"/>
      <c r="C76" s="63"/>
    </row>
    <row r="77" spans="1:3" ht="26.25" customHeight="1" x14ac:dyDescent="0.25">
      <c r="A77" s="59" t="s">
        <v>36</v>
      </c>
    </row>
    <row r="78" spans="1:3" ht="26.25" customHeight="1" x14ac:dyDescent="0.25">
      <c r="A78" s="59"/>
    </row>
    <row r="79" spans="1:3" ht="26.25" customHeight="1" x14ac:dyDescent="0.25">
      <c r="A79" s="59" t="s">
        <v>37</v>
      </c>
    </row>
    <row r="80" spans="1:3" ht="26.25" customHeight="1" x14ac:dyDescent="0.25">
      <c r="A80" s="59"/>
    </row>
    <row r="81" spans="1:3" ht="26.25" customHeight="1" x14ac:dyDescent="0.25">
      <c r="A81" s="59" t="s">
        <v>31</v>
      </c>
    </row>
    <row r="82" spans="1:3" ht="26.25" customHeight="1" x14ac:dyDescent="0.25">
      <c r="A82" s="59"/>
    </row>
    <row r="83" spans="1:3" ht="26.25" customHeight="1" x14ac:dyDescent="0.25">
      <c r="A83" s="59" t="s">
        <v>26</v>
      </c>
    </row>
    <row r="84" spans="1:3" ht="26.25" customHeight="1" thickBot="1" x14ac:dyDescent="0.3">
      <c r="A84" s="59"/>
    </row>
    <row r="85" spans="1:3" ht="26.25" customHeight="1" thickBot="1" x14ac:dyDescent="0.3">
      <c r="A85" s="60" t="s">
        <v>3</v>
      </c>
      <c r="B85" s="60" t="s">
        <v>38</v>
      </c>
      <c r="C85" s="60" t="s">
        <v>39</v>
      </c>
    </row>
    <row r="86" spans="1:3" ht="26.25" customHeight="1" x14ac:dyDescent="0.2">
      <c r="A86" s="61"/>
      <c r="B86" s="61"/>
      <c r="C86" s="61"/>
    </row>
    <row r="87" spans="1:3" ht="26.25" customHeight="1" x14ac:dyDescent="0.2">
      <c r="A87" s="62"/>
      <c r="B87" s="62"/>
      <c r="C87" s="62"/>
    </row>
    <row r="88" spans="1:3" ht="26.25" customHeight="1" x14ac:dyDescent="0.2">
      <c r="A88" s="62"/>
      <c r="B88" s="62"/>
      <c r="C88" s="62"/>
    </row>
    <row r="89" spans="1:3" ht="26.25" customHeight="1" x14ac:dyDescent="0.2">
      <c r="A89" s="62"/>
      <c r="B89" s="62"/>
      <c r="C89" s="62"/>
    </row>
    <row r="90" spans="1:3" ht="26.25" customHeight="1" x14ac:dyDescent="0.2">
      <c r="A90" s="62"/>
      <c r="B90" s="62"/>
      <c r="C90" s="62"/>
    </row>
    <row r="91" spans="1:3" ht="26.25" customHeight="1" x14ac:dyDescent="0.2">
      <c r="A91" s="62"/>
      <c r="B91" s="62"/>
      <c r="C91" s="62"/>
    </row>
    <row r="92" spans="1:3" ht="26.25" customHeight="1" x14ac:dyDescent="0.2">
      <c r="A92" s="62"/>
      <c r="B92" s="62"/>
      <c r="C92" s="62"/>
    </row>
    <row r="93" spans="1:3" ht="26.25" customHeight="1" x14ac:dyDescent="0.2">
      <c r="A93" s="62"/>
      <c r="B93" s="62"/>
      <c r="C93" s="62"/>
    </row>
    <row r="94" spans="1:3" ht="26.25" customHeight="1" x14ac:dyDescent="0.2">
      <c r="A94" s="62"/>
      <c r="B94" s="62"/>
      <c r="C94" s="62"/>
    </row>
    <row r="95" spans="1:3" ht="26.25" customHeight="1" x14ac:dyDescent="0.2">
      <c r="A95" s="62"/>
      <c r="B95" s="62"/>
      <c r="C95" s="62"/>
    </row>
    <row r="96" spans="1:3" ht="26.25" customHeight="1" x14ac:dyDescent="0.2">
      <c r="A96" s="62"/>
      <c r="B96" s="62"/>
      <c r="C96" s="62"/>
    </row>
    <row r="97" spans="1:3" ht="26.25" customHeight="1" x14ac:dyDescent="0.2">
      <c r="A97" s="62"/>
      <c r="B97" s="62"/>
      <c r="C97" s="62"/>
    </row>
    <row r="98" spans="1:3" ht="26.25" customHeight="1" x14ac:dyDescent="0.2">
      <c r="A98" s="62"/>
      <c r="B98" s="62"/>
      <c r="C98" s="62"/>
    </row>
    <row r="99" spans="1:3" ht="26.25" customHeight="1" x14ac:dyDescent="0.2">
      <c r="A99" s="62"/>
      <c r="B99" s="62"/>
      <c r="C99" s="62"/>
    </row>
    <row r="100" spans="1:3" ht="26.25" customHeight="1" x14ac:dyDescent="0.2">
      <c r="A100" s="62"/>
      <c r="B100" s="62"/>
      <c r="C100" s="62"/>
    </row>
    <row r="101" spans="1:3" ht="26.25" customHeight="1" thickBot="1" x14ac:dyDescent="0.25">
      <c r="A101" s="63"/>
      <c r="B101" s="63"/>
      <c r="C101" s="63"/>
    </row>
    <row r="102" spans="1:3" ht="26.25" customHeight="1" x14ac:dyDescent="0.25">
      <c r="A102" s="59" t="s">
        <v>36</v>
      </c>
    </row>
    <row r="103" spans="1:3" ht="26.25" customHeight="1" x14ac:dyDescent="0.25">
      <c r="A103" s="59"/>
    </row>
    <row r="104" spans="1:3" ht="26.25" customHeight="1" x14ac:dyDescent="0.25">
      <c r="A104" s="59" t="s">
        <v>37</v>
      </c>
    </row>
    <row r="105" spans="1:3" ht="26.25" customHeight="1" x14ac:dyDescent="0.25">
      <c r="A105" s="59"/>
    </row>
    <row r="106" spans="1:3" ht="26.25" customHeight="1" x14ac:dyDescent="0.25">
      <c r="A106" s="59" t="s">
        <v>31</v>
      </c>
    </row>
    <row r="107" spans="1:3" ht="26.25" customHeight="1" x14ac:dyDescent="0.25">
      <c r="A107" s="59"/>
    </row>
    <row r="108" spans="1:3" ht="26.25" customHeight="1" x14ac:dyDescent="0.25">
      <c r="A108" s="59" t="s">
        <v>42</v>
      </c>
    </row>
    <row r="109" spans="1:3" ht="26.25" customHeight="1" thickBot="1" x14ac:dyDescent="0.3">
      <c r="A109" s="59"/>
    </row>
    <row r="110" spans="1:3" ht="26.25" customHeight="1" thickBot="1" x14ac:dyDescent="0.3">
      <c r="A110" s="60" t="s">
        <v>3</v>
      </c>
      <c r="B110" s="60" t="s">
        <v>38</v>
      </c>
      <c r="C110" s="60" t="s">
        <v>39</v>
      </c>
    </row>
    <row r="111" spans="1:3" ht="26.25" customHeight="1" x14ac:dyDescent="0.2">
      <c r="A111" s="61"/>
      <c r="B111" s="61"/>
      <c r="C111" s="61"/>
    </row>
    <row r="112" spans="1:3" ht="26.25" customHeight="1" x14ac:dyDescent="0.2">
      <c r="A112" s="62"/>
      <c r="B112" s="62"/>
      <c r="C112" s="62"/>
    </row>
    <row r="113" spans="1:3" ht="26.25" customHeight="1" x14ac:dyDescent="0.2">
      <c r="A113" s="62"/>
      <c r="B113" s="62"/>
      <c r="C113" s="62"/>
    </row>
    <row r="114" spans="1:3" ht="26.25" customHeight="1" x14ac:dyDescent="0.2">
      <c r="A114" s="62"/>
      <c r="B114" s="62"/>
      <c r="C114" s="62"/>
    </row>
    <row r="115" spans="1:3" ht="26.25" customHeight="1" x14ac:dyDescent="0.2">
      <c r="A115" s="62"/>
      <c r="B115" s="62"/>
      <c r="C115" s="62"/>
    </row>
    <row r="116" spans="1:3" ht="26.25" customHeight="1" x14ac:dyDescent="0.2">
      <c r="A116" s="62"/>
      <c r="B116" s="62"/>
      <c r="C116" s="62"/>
    </row>
    <row r="117" spans="1:3" ht="26.25" customHeight="1" x14ac:dyDescent="0.2">
      <c r="A117" s="62"/>
      <c r="B117" s="62"/>
      <c r="C117" s="62"/>
    </row>
    <row r="118" spans="1:3" ht="26.25" customHeight="1" x14ac:dyDescent="0.2">
      <c r="A118" s="62"/>
      <c r="B118" s="62"/>
      <c r="C118" s="62"/>
    </row>
    <row r="119" spans="1:3" ht="26.25" customHeight="1" x14ac:dyDescent="0.2">
      <c r="A119" s="62"/>
      <c r="B119" s="62"/>
      <c r="C119" s="62"/>
    </row>
    <row r="120" spans="1:3" ht="26.25" customHeight="1" x14ac:dyDescent="0.2">
      <c r="A120" s="62"/>
      <c r="B120" s="62"/>
      <c r="C120" s="62"/>
    </row>
    <row r="121" spans="1:3" ht="26.25" customHeight="1" x14ac:dyDescent="0.2">
      <c r="A121" s="62"/>
      <c r="B121" s="62"/>
      <c r="C121" s="62"/>
    </row>
    <row r="122" spans="1:3" ht="26.25" customHeight="1" x14ac:dyDescent="0.2">
      <c r="A122" s="62"/>
      <c r="B122" s="62"/>
      <c r="C122" s="62"/>
    </row>
    <row r="123" spans="1:3" ht="26.25" customHeight="1" x14ac:dyDescent="0.2">
      <c r="A123" s="62"/>
      <c r="B123" s="62"/>
      <c r="C123" s="62"/>
    </row>
    <row r="124" spans="1:3" ht="26.25" customHeight="1" x14ac:dyDescent="0.2">
      <c r="A124" s="62"/>
      <c r="B124" s="62"/>
      <c r="C124" s="62"/>
    </row>
    <row r="125" spans="1:3" ht="26.25" customHeight="1" x14ac:dyDescent="0.2">
      <c r="A125" s="62"/>
      <c r="B125" s="62"/>
      <c r="C125" s="62"/>
    </row>
    <row r="126" spans="1:3" ht="26.25" customHeight="1" thickBot="1" x14ac:dyDescent="0.25">
      <c r="A126" s="63"/>
      <c r="B126" s="63"/>
      <c r="C126" s="63"/>
    </row>
    <row r="127" spans="1:3" ht="26.25" customHeight="1" x14ac:dyDescent="0.25">
      <c r="A127" s="59" t="s">
        <v>36</v>
      </c>
    </row>
    <row r="128" spans="1:3" ht="26.25" customHeight="1" x14ac:dyDescent="0.25">
      <c r="A128" s="59"/>
    </row>
    <row r="129" spans="1:3" ht="26.25" customHeight="1" x14ac:dyDescent="0.25">
      <c r="A129" s="59" t="s">
        <v>37</v>
      </c>
    </row>
    <row r="130" spans="1:3" ht="26.25" customHeight="1" x14ac:dyDescent="0.25">
      <c r="A130" s="59"/>
    </row>
    <row r="131" spans="1:3" ht="26.25" customHeight="1" x14ac:dyDescent="0.25">
      <c r="A131" s="59" t="s">
        <v>31</v>
      </c>
    </row>
    <row r="132" spans="1:3" ht="26.25" customHeight="1" x14ac:dyDescent="0.25">
      <c r="A132" s="59"/>
    </row>
    <row r="133" spans="1:3" ht="26.25" customHeight="1" x14ac:dyDescent="0.25">
      <c r="A133" s="59" t="s">
        <v>43</v>
      </c>
    </row>
    <row r="134" spans="1:3" ht="26.25" customHeight="1" thickBot="1" x14ac:dyDescent="0.3">
      <c r="A134" s="59"/>
    </row>
    <row r="135" spans="1:3" ht="26.25" customHeight="1" thickBot="1" x14ac:dyDescent="0.3">
      <c r="A135" s="60" t="s">
        <v>3</v>
      </c>
      <c r="B135" s="60" t="s">
        <v>38</v>
      </c>
      <c r="C135" s="60" t="s">
        <v>39</v>
      </c>
    </row>
    <row r="136" spans="1:3" ht="26.25" customHeight="1" x14ac:dyDescent="0.2">
      <c r="A136" s="61"/>
      <c r="B136" s="61"/>
      <c r="C136" s="61"/>
    </row>
    <row r="137" spans="1:3" ht="26.25" customHeight="1" x14ac:dyDescent="0.2">
      <c r="A137" s="62"/>
      <c r="B137" s="62"/>
      <c r="C137" s="62"/>
    </row>
    <row r="138" spans="1:3" ht="26.25" customHeight="1" x14ac:dyDescent="0.2">
      <c r="A138" s="62"/>
      <c r="B138" s="62"/>
      <c r="C138" s="62"/>
    </row>
    <row r="139" spans="1:3" ht="26.25" customHeight="1" x14ac:dyDescent="0.2">
      <c r="A139" s="62"/>
      <c r="B139" s="62"/>
      <c r="C139" s="62"/>
    </row>
    <row r="140" spans="1:3" ht="26.25" customHeight="1" x14ac:dyDescent="0.2">
      <c r="A140" s="62"/>
      <c r="B140" s="62"/>
      <c r="C140" s="62"/>
    </row>
    <row r="141" spans="1:3" ht="26.25" customHeight="1" x14ac:dyDescent="0.2">
      <c r="A141" s="62"/>
      <c r="B141" s="62"/>
      <c r="C141" s="62"/>
    </row>
    <row r="142" spans="1:3" ht="26.25" customHeight="1" x14ac:dyDescent="0.2">
      <c r="A142" s="62"/>
      <c r="B142" s="62"/>
      <c r="C142" s="62"/>
    </row>
    <row r="143" spans="1:3" ht="26.25" customHeight="1" x14ac:dyDescent="0.2">
      <c r="A143" s="62"/>
      <c r="B143" s="62"/>
      <c r="C143" s="62"/>
    </row>
    <row r="144" spans="1:3" ht="26.25" customHeight="1" x14ac:dyDescent="0.2">
      <c r="A144" s="62"/>
      <c r="B144" s="62"/>
      <c r="C144" s="62"/>
    </row>
    <row r="145" spans="1:3" ht="26.25" customHeight="1" x14ac:dyDescent="0.2">
      <c r="A145" s="62"/>
      <c r="B145" s="62"/>
      <c r="C145" s="62"/>
    </row>
    <row r="146" spans="1:3" ht="26.25" customHeight="1" x14ac:dyDescent="0.2">
      <c r="A146" s="62"/>
      <c r="B146" s="62"/>
      <c r="C146" s="62"/>
    </row>
    <row r="147" spans="1:3" ht="26.25" customHeight="1" x14ac:dyDescent="0.2">
      <c r="A147" s="62"/>
      <c r="B147" s="62"/>
      <c r="C147" s="62"/>
    </row>
    <row r="148" spans="1:3" ht="26.25" customHeight="1" x14ac:dyDescent="0.2">
      <c r="A148" s="62"/>
      <c r="B148" s="62"/>
      <c r="C148" s="62"/>
    </row>
    <row r="149" spans="1:3" ht="26.25" customHeight="1" x14ac:dyDescent="0.2">
      <c r="A149" s="62"/>
      <c r="B149" s="62"/>
      <c r="C149" s="62"/>
    </row>
    <row r="150" spans="1:3" ht="26.25" customHeight="1" x14ac:dyDescent="0.2">
      <c r="A150" s="62"/>
      <c r="B150" s="62"/>
      <c r="C150" s="62"/>
    </row>
    <row r="151" spans="1:3" ht="26.25" customHeight="1" thickBot="1" x14ac:dyDescent="0.25">
      <c r="A151" s="63"/>
      <c r="B151" s="63"/>
      <c r="C151" s="63"/>
    </row>
    <row r="152" spans="1:3" ht="26.25" customHeight="1" x14ac:dyDescent="0.25">
      <c r="A152" s="59" t="s">
        <v>36</v>
      </c>
    </row>
    <row r="153" spans="1:3" ht="26.25" customHeight="1" x14ac:dyDescent="0.25">
      <c r="A153" s="59"/>
    </row>
    <row r="154" spans="1:3" ht="26.25" customHeight="1" x14ac:dyDescent="0.25">
      <c r="A154" s="59" t="s">
        <v>37</v>
      </c>
    </row>
    <row r="155" spans="1:3" ht="26.25" customHeight="1" x14ac:dyDescent="0.25">
      <c r="A155" s="59"/>
    </row>
    <row r="156" spans="1:3" ht="26.25" customHeight="1" x14ac:dyDescent="0.25">
      <c r="A156" s="59" t="s">
        <v>31</v>
      </c>
    </row>
    <row r="157" spans="1:3" ht="26.25" customHeight="1" x14ac:dyDescent="0.25">
      <c r="A157" s="59"/>
    </row>
    <row r="158" spans="1:3" ht="26.25" customHeight="1" x14ac:dyDescent="0.25">
      <c r="A158" s="59" t="s">
        <v>29</v>
      </c>
    </row>
    <row r="159" spans="1:3" ht="26.25" customHeight="1" thickBot="1" x14ac:dyDescent="0.3">
      <c r="A159" s="59"/>
    </row>
    <row r="160" spans="1:3" ht="26.25" customHeight="1" thickBot="1" x14ac:dyDescent="0.3">
      <c r="A160" s="60" t="s">
        <v>3</v>
      </c>
      <c r="B160" s="60" t="s">
        <v>38</v>
      </c>
      <c r="C160" s="60" t="s">
        <v>39</v>
      </c>
    </row>
    <row r="161" spans="1:3" ht="26.25" customHeight="1" x14ac:dyDescent="0.2">
      <c r="A161" s="61"/>
      <c r="B161" s="61"/>
      <c r="C161" s="61"/>
    </row>
    <row r="162" spans="1:3" ht="26.25" customHeight="1" x14ac:dyDescent="0.2">
      <c r="A162" s="62"/>
      <c r="B162" s="62"/>
      <c r="C162" s="62"/>
    </row>
    <row r="163" spans="1:3" ht="26.25" customHeight="1" x14ac:dyDescent="0.2">
      <c r="A163" s="62"/>
      <c r="B163" s="62"/>
      <c r="C163" s="62"/>
    </row>
    <row r="164" spans="1:3" ht="26.25" customHeight="1" x14ac:dyDescent="0.2">
      <c r="A164" s="62"/>
      <c r="B164" s="62"/>
      <c r="C164" s="62"/>
    </row>
    <row r="165" spans="1:3" ht="26.25" customHeight="1" x14ac:dyDescent="0.2">
      <c r="A165" s="62"/>
      <c r="B165" s="62"/>
      <c r="C165" s="62"/>
    </row>
    <row r="166" spans="1:3" ht="26.25" customHeight="1" x14ac:dyDescent="0.2">
      <c r="A166" s="62"/>
      <c r="B166" s="62"/>
      <c r="C166" s="62"/>
    </row>
    <row r="167" spans="1:3" ht="26.25" customHeight="1" x14ac:dyDescent="0.2">
      <c r="A167" s="62"/>
      <c r="B167" s="62"/>
      <c r="C167" s="62"/>
    </row>
    <row r="168" spans="1:3" ht="26.25" customHeight="1" x14ac:dyDescent="0.2">
      <c r="A168" s="62"/>
      <c r="B168" s="62"/>
      <c r="C168" s="62"/>
    </row>
    <row r="169" spans="1:3" ht="26.25" customHeight="1" x14ac:dyDescent="0.2">
      <c r="A169" s="62"/>
      <c r="B169" s="62"/>
      <c r="C169" s="62"/>
    </row>
    <row r="170" spans="1:3" ht="26.25" customHeight="1" x14ac:dyDescent="0.2">
      <c r="A170" s="62"/>
      <c r="B170" s="62"/>
      <c r="C170" s="62"/>
    </row>
    <row r="171" spans="1:3" ht="26.25" customHeight="1" x14ac:dyDescent="0.2">
      <c r="A171" s="62"/>
      <c r="B171" s="62"/>
      <c r="C171" s="62"/>
    </row>
    <row r="172" spans="1:3" ht="26.25" customHeight="1" x14ac:dyDescent="0.2">
      <c r="A172" s="62"/>
      <c r="B172" s="62"/>
      <c r="C172" s="62"/>
    </row>
    <row r="173" spans="1:3" ht="26.25" customHeight="1" x14ac:dyDescent="0.2">
      <c r="A173" s="62"/>
      <c r="B173" s="62"/>
      <c r="C173" s="62"/>
    </row>
    <row r="174" spans="1:3" ht="26.25" customHeight="1" x14ac:dyDescent="0.2">
      <c r="A174" s="62"/>
      <c r="B174" s="62"/>
      <c r="C174" s="62"/>
    </row>
    <row r="175" spans="1:3" ht="26.25" customHeight="1" x14ac:dyDescent="0.2">
      <c r="A175" s="62"/>
      <c r="B175" s="62"/>
      <c r="C175" s="62"/>
    </row>
    <row r="176" spans="1:3" ht="26.25" customHeight="1" thickBot="1" x14ac:dyDescent="0.25">
      <c r="A176" s="63"/>
      <c r="B176" s="63"/>
      <c r="C176" s="63"/>
    </row>
    <row r="177" spans="1:3" ht="26.25" customHeight="1" x14ac:dyDescent="0.25">
      <c r="A177" s="59" t="s">
        <v>36</v>
      </c>
    </row>
    <row r="178" spans="1:3" ht="26.25" customHeight="1" x14ac:dyDescent="0.25">
      <c r="A178" s="59"/>
    </row>
    <row r="179" spans="1:3" ht="26.25" customHeight="1" x14ac:dyDescent="0.25">
      <c r="A179" s="59" t="s">
        <v>37</v>
      </c>
    </row>
    <row r="180" spans="1:3" ht="26.25" customHeight="1" x14ac:dyDescent="0.25">
      <c r="A180" s="59"/>
    </row>
    <row r="181" spans="1:3" ht="26.25" customHeight="1" x14ac:dyDescent="0.25">
      <c r="A181" s="59" t="s">
        <v>31</v>
      </c>
    </row>
    <row r="182" spans="1:3" ht="26.25" customHeight="1" x14ac:dyDescent="0.25">
      <c r="A182" s="59"/>
    </row>
    <row r="183" spans="1:3" ht="26.25" customHeight="1" x14ac:dyDescent="0.25">
      <c r="A183" s="59" t="s">
        <v>30</v>
      </c>
    </row>
    <row r="184" spans="1:3" ht="26.25" customHeight="1" thickBot="1" x14ac:dyDescent="0.3">
      <c r="A184" s="59"/>
    </row>
    <row r="185" spans="1:3" ht="26.25" customHeight="1" thickBot="1" x14ac:dyDescent="0.3">
      <c r="A185" s="60" t="s">
        <v>3</v>
      </c>
      <c r="B185" s="60" t="s">
        <v>38</v>
      </c>
      <c r="C185" s="60" t="s">
        <v>39</v>
      </c>
    </row>
    <row r="186" spans="1:3" ht="26.25" customHeight="1" x14ac:dyDescent="0.2">
      <c r="A186" s="61"/>
      <c r="B186" s="61"/>
      <c r="C186" s="61"/>
    </row>
    <row r="187" spans="1:3" ht="26.25" customHeight="1" x14ac:dyDescent="0.2">
      <c r="A187" s="62"/>
      <c r="B187" s="62"/>
      <c r="C187" s="62"/>
    </row>
    <row r="188" spans="1:3" ht="26.25" customHeight="1" x14ac:dyDescent="0.2">
      <c r="A188" s="62"/>
      <c r="B188" s="62"/>
      <c r="C188" s="62"/>
    </row>
    <row r="189" spans="1:3" ht="26.25" customHeight="1" x14ac:dyDescent="0.2">
      <c r="A189" s="62"/>
      <c r="B189" s="62"/>
      <c r="C189" s="62"/>
    </row>
    <row r="190" spans="1:3" ht="26.25" customHeight="1" x14ac:dyDescent="0.2">
      <c r="A190" s="62"/>
      <c r="B190" s="62"/>
      <c r="C190" s="62"/>
    </row>
    <row r="191" spans="1:3" ht="26.25" customHeight="1" x14ac:dyDescent="0.2">
      <c r="A191" s="62"/>
      <c r="B191" s="62"/>
      <c r="C191" s="62"/>
    </row>
    <row r="192" spans="1:3" ht="26.25" customHeight="1" x14ac:dyDescent="0.2">
      <c r="A192" s="62"/>
      <c r="B192" s="62"/>
      <c r="C192" s="62"/>
    </row>
    <row r="193" spans="1:3" ht="26.25" customHeight="1" x14ac:dyDescent="0.2">
      <c r="A193" s="62"/>
      <c r="B193" s="62"/>
      <c r="C193" s="62"/>
    </row>
    <row r="194" spans="1:3" ht="26.25" customHeight="1" x14ac:dyDescent="0.2">
      <c r="A194" s="62"/>
      <c r="B194" s="62"/>
      <c r="C194" s="62"/>
    </row>
    <row r="195" spans="1:3" ht="26.25" customHeight="1" x14ac:dyDescent="0.2">
      <c r="A195" s="62"/>
      <c r="B195" s="62"/>
      <c r="C195" s="62"/>
    </row>
    <row r="196" spans="1:3" ht="26.25" customHeight="1" x14ac:dyDescent="0.2">
      <c r="A196" s="62"/>
      <c r="B196" s="62"/>
      <c r="C196" s="62"/>
    </row>
    <row r="197" spans="1:3" ht="26.25" customHeight="1" x14ac:dyDescent="0.2">
      <c r="A197" s="62"/>
      <c r="B197" s="62"/>
      <c r="C197" s="62"/>
    </row>
    <row r="198" spans="1:3" ht="26.25" customHeight="1" x14ac:dyDescent="0.2">
      <c r="A198" s="62"/>
      <c r="B198" s="62"/>
      <c r="C198" s="62"/>
    </row>
    <row r="199" spans="1:3" ht="26.25" customHeight="1" x14ac:dyDescent="0.2">
      <c r="A199" s="62"/>
      <c r="B199" s="62"/>
      <c r="C199" s="62"/>
    </row>
    <row r="200" spans="1:3" ht="26.25" customHeight="1" x14ac:dyDescent="0.2">
      <c r="A200" s="62"/>
      <c r="B200" s="62"/>
      <c r="C200" s="62"/>
    </row>
    <row r="201" spans="1:3" ht="26.25" customHeight="1" thickBot="1" x14ac:dyDescent="0.25">
      <c r="A201" s="63"/>
      <c r="B201" s="63"/>
      <c r="C201" s="63"/>
    </row>
    <row r="202" spans="1:3" ht="26.25" customHeight="1" x14ac:dyDescent="0.25">
      <c r="A202" s="59" t="s">
        <v>36</v>
      </c>
    </row>
    <row r="203" spans="1:3" ht="26.25" customHeight="1" x14ac:dyDescent="0.25">
      <c r="A203" s="59"/>
    </row>
    <row r="204" spans="1:3" ht="26.25" customHeight="1" x14ac:dyDescent="0.25">
      <c r="A204" s="59" t="s">
        <v>37</v>
      </c>
    </row>
    <row r="205" spans="1:3" ht="26.25" customHeight="1" x14ac:dyDescent="0.25">
      <c r="A205" s="59"/>
    </row>
    <row r="206" spans="1:3" ht="26.25" customHeight="1" x14ac:dyDescent="0.25">
      <c r="A206" s="59" t="s">
        <v>34</v>
      </c>
    </row>
    <row r="207" spans="1:3" ht="26.25" customHeight="1" x14ac:dyDescent="0.25">
      <c r="A207" s="59"/>
    </row>
    <row r="208" spans="1:3" ht="26.25" customHeight="1" x14ac:dyDescent="0.25">
      <c r="A208" s="59" t="s">
        <v>40</v>
      </c>
    </row>
    <row r="209" spans="1:3" ht="26.25" customHeight="1" thickBot="1" x14ac:dyDescent="0.3">
      <c r="A209" s="59"/>
    </row>
    <row r="210" spans="1:3" ht="26.25" customHeight="1" thickBot="1" x14ac:dyDescent="0.3">
      <c r="A210" s="60" t="s">
        <v>3</v>
      </c>
      <c r="B210" s="60" t="s">
        <v>38</v>
      </c>
      <c r="C210" s="60" t="s">
        <v>39</v>
      </c>
    </row>
    <row r="211" spans="1:3" ht="26.25" customHeight="1" x14ac:dyDescent="0.2">
      <c r="A211" s="61"/>
      <c r="B211" s="61"/>
      <c r="C211" s="61"/>
    </row>
    <row r="212" spans="1:3" ht="26.25" customHeight="1" x14ac:dyDescent="0.2">
      <c r="A212" s="62"/>
      <c r="B212" s="62"/>
      <c r="C212" s="62"/>
    </row>
    <row r="213" spans="1:3" ht="26.25" customHeight="1" x14ac:dyDescent="0.2">
      <c r="A213" s="62"/>
      <c r="B213" s="62"/>
      <c r="C213" s="62"/>
    </row>
    <row r="214" spans="1:3" ht="26.25" customHeight="1" x14ac:dyDescent="0.2">
      <c r="A214" s="62"/>
      <c r="B214" s="62"/>
      <c r="C214" s="62"/>
    </row>
    <row r="215" spans="1:3" ht="26.25" customHeight="1" x14ac:dyDescent="0.2">
      <c r="A215" s="62"/>
      <c r="B215" s="62"/>
      <c r="C215" s="62"/>
    </row>
    <row r="216" spans="1:3" ht="26.25" customHeight="1" x14ac:dyDescent="0.2">
      <c r="A216" s="62"/>
      <c r="B216" s="62"/>
      <c r="C216" s="62"/>
    </row>
    <row r="217" spans="1:3" ht="26.25" customHeight="1" x14ac:dyDescent="0.2">
      <c r="A217" s="62"/>
      <c r="B217" s="62"/>
      <c r="C217" s="62"/>
    </row>
    <row r="218" spans="1:3" ht="26.25" customHeight="1" x14ac:dyDescent="0.2">
      <c r="A218" s="62"/>
      <c r="B218" s="62"/>
      <c r="C218" s="62"/>
    </row>
    <row r="219" spans="1:3" ht="26.25" customHeight="1" x14ac:dyDescent="0.2">
      <c r="A219" s="62"/>
      <c r="B219" s="62"/>
      <c r="C219" s="62"/>
    </row>
    <row r="220" spans="1:3" ht="26.25" customHeight="1" x14ac:dyDescent="0.2">
      <c r="A220" s="62"/>
      <c r="B220" s="62"/>
      <c r="C220" s="62"/>
    </row>
    <row r="221" spans="1:3" ht="26.25" customHeight="1" x14ac:dyDescent="0.2">
      <c r="A221" s="62"/>
      <c r="B221" s="62"/>
      <c r="C221" s="62"/>
    </row>
    <row r="222" spans="1:3" ht="26.25" customHeight="1" x14ac:dyDescent="0.2">
      <c r="A222" s="62"/>
      <c r="B222" s="62"/>
      <c r="C222" s="62"/>
    </row>
    <row r="223" spans="1:3" ht="26.25" customHeight="1" x14ac:dyDescent="0.2">
      <c r="A223" s="62"/>
      <c r="B223" s="62"/>
      <c r="C223" s="62"/>
    </row>
    <row r="224" spans="1:3" ht="26.25" customHeight="1" x14ac:dyDescent="0.2">
      <c r="A224" s="62"/>
      <c r="B224" s="62"/>
      <c r="C224" s="62"/>
    </row>
    <row r="225" spans="1:3" ht="26.25" customHeight="1" x14ac:dyDescent="0.2">
      <c r="A225" s="62"/>
      <c r="B225" s="62"/>
      <c r="C225" s="62"/>
    </row>
    <row r="226" spans="1:3" ht="26.25" customHeight="1" thickBot="1" x14ac:dyDescent="0.25">
      <c r="A226" s="63"/>
      <c r="B226" s="63"/>
      <c r="C226" s="63"/>
    </row>
    <row r="227" spans="1:3" ht="26.25" customHeight="1" x14ac:dyDescent="0.25">
      <c r="A227" s="59" t="s">
        <v>36</v>
      </c>
    </row>
    <row r="228" spans="1:3" ht="26.25" customHeight="1" x14ac:dyDescent="0.25">
      <c r="A228" s="59"/>
    </row>
    <row r="229" spans="1:3" ht="26.25" customHeight="1" x14ac:dyDescent="0.25">
      <c r="A229" s="59" t="s">
        <v>37</v>
      </c>
    </row>
    <row r="230" spans="1:3" ht="26.25" customHeight="1" x14ac:dyDescent="0.25">
      <c r="A230" s="59"/>
    </row>
    <row r="231" spans="1:3" ht="26.25" customHeight="1" x14ac:dyDescent="0.25">
      <c r="A231" s="59" t="s">
        <v>34</v>
      </c>
    </row>
    <row r="232" spans="1:3" ht="26.25" customHeight="1" x14ac:dyDescent="0.25">
      <c r="A232" s="59"/>
    </row>
    <row r="233" spans="1:3" ht="26.25" customHeight="1" x14ac:dyDescent="0.25">
      <c r="A233" s="59" t="s">
        <v>41</v>
      </c>
    </row>
    <row r="234" spans="1:3" ht="26.25" customHeight="1" thickBot="1" x14ac:dyDescent="0.3">
      <c r="A234" s="59"/>
    </row>
    <row r="235" spans="1:3" ht="26.25" customHeight="1" thickBot="1" x14ac:dyDescent="0.3">
      <c r="A235" s="60" t="s">
        <v>3</v>
      </c>
      <c r="B235" s="60" t="s">
        <v>38</v>
      </c>
      <c r="C235" s="60" t="s">
        <v>39</v>
      </c>
    </row>
    <row r="236" spans="1:3" ht="26.25" customHeight="1" x14ac:dyDescent="0.2">
      <c r="A236" s="61"/>
      <c r="B236" s="61"/>
      <c r="C236" s="61"/>
    </row>
    <row r="237" spans="1:3" ht="26.25" customHeight="1" x14ac:dyDescent="0.2">
      <c r="A237" s="62"/>
      <c r="B237" s="62"/>
      <c r="C237" s="62"/>
    </row>
    <row r="238" spans="1:3" ht="26.25" customHeight="1" x14ac:dyDescent="0.2">
      <c r="A238" s="62"/>
      <c r="B238" s="62"/>
      <c r="C238" s="62"/>
    </row>
    <row r="239" spans="1:3" ht="26.25" customHeight="1" x14ac:dyDescent="0.2">
      <c r="A239" s="62"/>
      <c r="B239" s="62"/>
      <c r="C239" s="62"/>
    </row>
    <row r="240" spans="1:3" ht="26.25" customHeight="1" x14ac:dyDescent="0.2">
      <c r="A240" s="62"/>
      <c r="B240" s="62"/>
      <c r="C240" s="62"/>
    </row>
    <row r="241" spans="1:3" ht="26.25" customHeight="1" x14ac:dyDescent="0.2">
      <c r="A241" s="62"/>
      <c r="B241" s="62"/>
      <c r="C241" s="62"/>
    </row>
    <row r="242" spans="1:3" ht="26.25" customHeight="1" x14ac:dyDescent="0.2">
      <c r="A242" s="62"/>
      <c r="B242" s="62"/>
      <c r="C242" s="62"/>
    </row>
    <row r="243" spans="1:3" ht="26.25" customHeight="1" x14ac:dyDescent="0.2">
      <c r="A243" s="62"/>
      <c r="B243" s="62"/>
      <c r="C243" s="62"/>
    </row>
    <row r="244" spans="1:3" ht="26.25" customHeight="1" x14ac:dyDescent="0.2">
      <c r="A244" s="62"/>
      <c r="B244" s="62"/>
      <c r="C244" s="62"/>
    </row>
    <row r="245" spans="1:3" ht="26.25" customHeight="1" x14ac:dyDescent="0.2">
      <c r="A245" s="62"/>
      <c r="B245" s="62"/>
      <c r="C245" s="62"/>
    </row>
    <row r="246" spans="1:3" ht="26.25" customHeight="1" x14ac:dyDescent="0.2">
      <c r="A246" s="62"/>
      <c r="B246" s="62"/>
      <c r="C246" s="62"/>
    </row>
    <row r="247" spans="1:3" ht="26.25" customHeight="1" x14ac:dyDescent="0.2">
      <c r="A247" s="62"/>
      <c r="B247" s="62"/>
      <c r="C247" s="62"/>
    </row>
    <row r="248" spans="1:3" ht="26.25" customHeight="1" x14ac:dyDescent="0.2">
      <c r="A248" s="62"/>
      <c r="B248" s="62"/>
      <c r="C248" s="62"/>
    </row>
    <row r="249" spans="1:3" ht="26.25" customHeight="1" x14ac:dyDescent="0.2">
      <c r="A249" s="62"/>
      <c r="B249" s="62"/>
      <c r="C249" s="62"/>
    </row>
    <row r="250" spans="1:3" ht="26.25" customHeight="1" x14ac:dyDescent="0.2">
      <c r="A250" s="62"/>
      <c r="B250" s="62"/>
      <c r="C250" s="62"/>
    </row>
    <row r="251" spans="1:3" ht="26.25" customHeight="1" thickBot="1" x14ac:dyDescent="0.25">
      <c r="A251" s="63"/>
      <c r="B251" s="63"/>
      <c r="C251" s="63"/>
    </row>
    <row r="252" spans="1:3" ht="26.25" customHeight="1" x14ac:dyDescent="0.25">
      <c r="A252" s="59" t="s">
        <v>36</v>
      </c>
    </row>
    <row r="253" spans="1:3" ht="26.25" customHeight="1" x14ac:dyDescent="0.25">
      <c r="A253" s="59"/>
    </row>
    <row r="254" spans="1:3" ht="26.25" customHeight="1" x14ac:dyDescent="0.25">
      <c r="A254" s="59" t="s">
        <v>37</v>
      </c>
    </row>
    <row r="255" spans="1:3" ht="26.25" customHeight="1" x14ac:dyDescent="0.25">
      <c r="A255" s="59"/>
    </row>
    <row r="256" spans="1:3" ht="26.25" customHeight="1" x14ac:dyDescent="0.25">
      <c r="A256" s="59" t="s">
        <v>34</v>
      </c>
    </row>
    <row r="257" spans="1:3" ht="26.25" customHeight="1" x14ac:dyDescent="0.25">
      <c r="A257" s="59"/>
    </row>
    <row r="258" spans="1:3" ht="26.25" customHeight="1" x14ac:dyDescent="0.25">
      <c r="A258" s="59" t="s">
        <v>25</v>
      </c>
    </row>
    <row r="259" spans="1:3" ht="26.25" customHeight="1" thickBot="1" x14ac:dyDescent="0.3">
      <c r="A259" s="59"/>
    </row>
    <row r="260" spans="1:3" ht="26.25" customHeight="1" thickBot="1" x14ac:dyDescent="0.3">
      <c r="A260" s="60" t="s">
        <v>3</v>
      </c>
      <c r="B260" s="60" t="s">
        <v>38</v>
      </c>
      <c r="C260" s="60" t="s">
        <v>39</v>
      </c>
    </row>
    <row r="261" spans="1:3" ht="26.25" customHeight="1" x14ac:dyDescent="0.2">
      <c r="A261" s="61"/>
      <c r="B261" s="61"/>
      <c r="C261" s="61"/>
    </row>
    <row r="262" spans="1:3" ht="26.25" customHeight="1" x14ac:dyDescent="0.2">
      <c r="A262" s="62"/>
      <c r="B262" s="62"/>
      <c r="C262" s="62"/>
    </row>
    <row r="263" spans="1:3" ht="26.25" customHeight="1" x14ac:dyDescent="0.2">
      <c r="A263" s="62"/>
      <c r="B263" s="62"/>
      <c r="C263" s="62"/>
    </row>
    <row r="264" spans="1:3" ht="26.25" customHeight="1" x14ac:dyDescent="0.2">
      <c r="A264" s="62"/>
      <c r="B264" s="62"/>
      <c r="C264" s="62"/>
    </row>
    <row r="265" spans="1:3" ht="26.25" customHeight="1" x14ac:dyDescent="0.2">
      <c r="A265" s="62"/>
      <c r="B265" s="62"/>
      <c r="C265" s="62"/>
    </row>
    <row r="266" spans="1:3" ht="26.25" customHeight="1" x14ac:dyDescent="0.2">
      <c r="A266" s="62"/>
      <c r="B266" s="62"/>
      <c r="C266" s="62"/>
    </row>
    <row r="267" spans="1:3" ht="26.25" customHeight="1" x14ac:dyDescent="0.2">
      <c r="A267" s="62"/>
      <c r="B267" s="62"/>
      <c r="C267" s="62"/>
    </row>
    <row r="268" spans="1:3" ht="26.25" customHeight="1" x14ac:dyDescent="0.2">
      <c r="A268" s="62"/>
      <c r="B268" s="62"/>
      <c r="C268" s="62"/>
    </row>
    <row r="269" spans="1:3" ht="26.25" customHeight="1" x14ac:dyDescent="0.2">
      <c r="A269" s="62"/>
      <c r="B269" s="62"/>
      <c r="C269" s="62"/>
    </row>
    <row r="270" spans="1:3" ht="26.25" customHeight="1" x14ac:dyDescent="0.2">
      <c r="A270" s="62"/>
      <c r="B270" s="62"/>
      <c r="C270" s="62"/>
    </row>
    <row r="271" spans="1:3" ht="26.25" customHeight="1" x14ac:dyDescent="0.2">
      <c r="A271" s="62"/>
      <c r="B271" s="62"/>
      <c r="C271" s="62"/>
    </row>
    <row r="272" spans="1:3" ht="26.25" customHeight="1" x14ac:dyDescent="0.2">
      <c r="A272" s="62"/>
      <c r="B272" s="62"/>
      <c r="C272" s="62"/>
    </row>
    <row r="273" spans="1:3" ht="26.25" customHeight="1" x14ac:dyDescent="0.2">
      <c r="A273" s="62"/>
      <c r="B273" s="62"/>
      <c r="C273" s="62"/>
    </row>
    <row r="274" spans="1:3" ht="26.25" customHeight="1" x14ac:dyDescent="0.2">
      <c r="A274" s="62"/>
      <c r="B274" s="62"/>
      <c r="C274" s="62"/>
    </row>
    <row r="275" spans="1:3" ht="26.25" customHeight="1" x14ac:dyDescent="0.2">
      <c r="A275" s="62"/>
      <c r="B275" s="62"/>
      <c r="C275" s="62"/>
    </row>
    <row r="276" spans="1:3" ht="26.25" customHeight="1" thickBot="1" x14ac:dyDescent="0.25">
      <c r="A276" s="63"/>
      <c r="B276" s="63"/>
      <c r="C276" s="63"/>
    </row>
    <row r="277" spans="1:3" ht="26.25" customHeight="1" x14ac:dyDescent="0.25">
      <c r="A277" s="59" t="s">
        <v>36</v>
      </c>
    </row>
    <row r="278" spans="1:3" ht="26.25" customHeight="1" x14ac:dyDescent="0.25">
      <c r="A278" s="59"/>
    </row>
    <row r="279" spans="1:3" ht="26.25" customHeight="1" x14ac:dyDescent="0.25">
      <c r="A279" s="59" t="s">
        <v>37</v>
      </c>
    </row>
    <row r="280" spans="1:3" ht="26.25" customHeight="1" x14ac:dyDescent="0.25">
      <c r="A280" s="59"/>
    </row>
    <row r="281" spans="1:3" ht="26.25" customHeight="1" x14ac:dyDescent="0.25">
      <c r="A281" s="59" t="s">
        <v>34</v>
      </c>
    </row>
    <row r="282" spans="1:3" ht="26.25" customHeight="1" x14ac:dyDescent="0.25">
      <c r="A282" s="59"/>
    </row>
    <row r="283" spans="1:3" ht="26.25" customHeight="1" x14ac:dyDescent="0.25">
      <c r="A283" s="59" t="s">
        <v>26</v>
      </c>
    </row>
    <row r="284" spans="1:3" ht="26.25" customHeight="1" thickBot="1" x14ac:dyDescent="0.3">
      <c r="A284" s="59"/>
    </row>
    <row r="285" spans="1:3" ht="26.25" customHeight="1" thickBot="1" x14ac:dyDescent="0.3">
      <c r="A285" s="60" t="s">
        <v>3</v>
      </c>
      <c r="B285" s="60" t="s">
        <v>38</v>
      </c>
      <c r="C285" s="60" t="s">
        <v>39</v>
      </c>
    </row>
    <row r="286" spans="1:3" ht="26.25" customHeight="1" x14ac:dyDescent="0.2">
      <c r="A286" s="61"/>
      <c r="B286" s="61"/>
      <c r="C286" s="61"/>
    </row>
    <row r="287" spans="1:3" ht="26.25" customHeight="1" x14ac:dyDescent="0.2">
      <c r="A287" s="62"/>
      <c r="B287" s="62"/>
      <c r="C287" s="62"/>
    </row>
    <row r="288" spans="1:3" ht="26.25" customHeight="1" x14ac:dyDescent="0.2">
      <c r="A288" s="62"/>
      <c r="B288" s="62"/>
      <c r="C288" s="62"/>
    </row>
    <row r="289" spans="1:3" ht="26.25" customHeight="1" x14ac:dyDescent="0.2">
      <c r="A289" s="62"/>
      <c r="B289" s="62"/>
      <c r="C289" s="62"/>
    </row>
    <row r="290" spans="1:3" ht="26.25" customHeight="1" x14ac:dyDescent="0.2">
      <c r="A290" s="62"/>
      <c r="B290" s="62"/>
      <c r="C290" s="62"/>
    </row>
    <row r="291" spans="1:3" ht="26.25" customHeight="1" x14ac:dyDescent="0.2">
      <c r="A291" s="62"/>
      <c r="B291" s="62"/>
      <c r="C291" s="62"/>
    </row>
    <row r="292" spans="1:3" ht="26.25" customHeight="1" x14ac:dyDescent="0.2">
      <c r="A292" s="62"/>
      <c r="B292" s="62"/>
      <c r="C292" s="62"/>
    </row>
    <row r="293" spans="1:3" ht="26.25" customHeight="1" x14ac:dyDescent="0.2">
      <c r="A293" s="62"/>
      <c r="B293" s="62"/>
      <c r="C293" s="62"/>
    </row>
    <row r="294" spans="1:3" ht="26.25" customHeight="1" x14ac:dyDescent="0.2">
      <c r="A294" s="62"/>
      <c r="B294" s="62"/>
      <c r="C294" s="62"/>
    </row>
    <row r="295" spans="1:3" ht="26.25" customHeight="1" x14ac:dyDescent="0.2">
      <c r="A295" s="62"/>
      <c r="B295" s="62"/>
      <c r="C295" s="62"/>
    </row>
    <row r="296" spans="1:3" ht="26.25" customHeight="1" x14ac:dyDescent="0.2">
      <c r="A296" s="62"/>
      <c r="B296" s="62"/>
      <c r="C296" s="62"/>
    </row>
    <row r="297" spans="1:3" ht="26.25" customHeight="1" x14ac:dyDescent="0.2">
      <c r="A297" s="62"/>
      <c r="B297" s="62"/>
      <c r="C297" s="62"/>
    </row>
    <row r="298" spans="1:3" ht="26.25" customHeight="1" x14ac:dyDescent="0.2">
      <c r="A298" s="62"/>
      <c r="B298" s="62"/>
      <c r="C298" s="62"/>
    </row>
    <row r="299" spans="1:3" ht="26.25" customHeight="1" x14ac:dyDescent="0.2">
      <c r="A299" s="62"/>
      <c r="B299" s="62"/>
      <c r="C299" s="62"/>
    </row>
    <row r="300" spans="1:3" ht="26.25" customHeight="1" x14ac:dyDescent="0.2">
      <c r="A300" s="62"/>
      <c r="B300" s="62"/>
      <c r="C300" s="62"/>
    </row>
    <row r="301" spans="1:3" ht="26.25" customHeight="1" thickBot="1" x14ac:dyDescent="0.25">
      <c r="A301" s="63"/>
      <c r="B301" s="63"/>
      <c r="C301" s="63"/>
    </row>
    <row r="302" spans="1:3" ht="26.25" customHeight="1" x14ac:dyDescent="0.25">
      <c r="A302" s="59" t="s">
        <v>36</v>
      </c>
    </row>
    <row r="303" spans="1:3" ht="26.25" customHeight="1" x14ac:dyDescent="0.25">
      <c r="A303" s="59"/>
    </row>
    <row r="304" spans="1:3" ht="26.25" customHeight="1" x14ac:dyDescent="0.25">
      <c r="A304" s="59" t="s">
        <v>37</v>
      </c>
    </row>
    <row r="305" spans="1:3" ht="26.25" customHeight="1" x14ac:dyDescent="0.25">
      <c r="A305" s="59"/>
    </row>
    <row r="306" spans="1:3" ht="26.25" customHeight="1" x14ac:dyDescent="0.25">
      <c r="A306" s="59" t="s">
        <v>34</v>
      </c>
    </row>
    <row r="307" spans="1:3" ht="26.25" customHeight="1" x14ac:dyDescent="0.25">
      <c r="A307" s="59"/>
    </row>
    <row r="308" spans="1:3" ht="26.25" customHeight="1" x14ac:dyDescent="0.25">
      <c r="A308" s="59" t="s">
        <v>42</v>
      </c>
    </row>
    <row r="309" spans="1:3" ht="26.25" customHeight="1" thickBot="1" x14ac:dyDescent="0.3">
      <c r="A309" s="59"/>
    </row>
    <row r="310" spans="1:3" ht="26.25" customHeight="1" thickBot="1" x14ac:dyDescent="0.3">
      <c r="A310" s="60" t="s">
        <v>3</v>
      </c>
      <c r="B310" s="60" t="s">
        <v>38</v>
      </c>
      <c r="C310" s="60" t="s">
        <v>39</v>
      </c>
    </row>
    <row r="311" spans="1:3" ht="26.25" customHeight="1" x14ac:dyDescent="0.2">
      <c r="A311" s="61"/>
      <c r="B311" s="61"/>
      <c r="C311" s="61"/>
    </row>
    <row r="312" spans="1:3" ht="26.25" customHeight="1" x14ac:dyDescent="0.2">
      <c r="A312" s="62"/>
      <c r="B312" s="62"/>
      <c r="C312" s="62"/>
    </row>
    <row r="313" spans="1:3" ht="26.25" customHeight="1" x14ac:dyDescent="0.2">
      <c r="A313" s="62"/>
      <c r="B313" s="62"/>
      <c r="C313" s="62"/>
    </row>
    <row r="314" spans="1:3" ht="26.25" customHeight="1" x14ac:dyDescent="0.2">
      <c r="A314" s="62"/>
      <c r="B314" s="62"/>
      <c r="C314" s="62"/>
    </row>
    <row r="315" spans="1:3" ht="26.25" customHeight="1" x14ac:dyDescent="0.2">
      <c r="A315" s="62"/>
      <c r="B315" s="62"/>
      <c r="C315" s="62"/>
    </row>
    <row r="316" spans="1:3" ht="26.25" customHeight="1" x14ac:dyDescent="0.2">
      <c r="A316" s="62"/>
      <c r="B316" s="62"/>
      <c r="C316" s="62"/>
    </row>
    <row r="317" spans="1:3" ht="26.25" customHeight="1" x14ac:dyDescent="0.2">
      <c r="A317" s="62"/>
      <c r="B317" s="62"/>
      <c r="C317" s="62"/>
    </row>
    <row r="318" spans="1:3" ht="26.25" customHeight="1" x14ac:dyDescent="0.2">
      <c r="A318" s="62"/>
      <c r="B318" s="62"/>
      <c r="C318" s="62"/>
    </row>
    <row r="319" spans="1:3" ht="26.25" customHeight="1" x14ac:dyDescent="0.2">
      <c r="A319" s="62"/>
      <c r="B319" s="62"/>
      <c r="C319" s="62"/>
    </row>
    <row r="320" spans="1:3" ht="26.25" customHeight="1" x14ac:dyDescent="0.2">
      <c r="A320" s="62"/>
      <c r="B320" s="62"/>
      <c r="C320" s="62"/>
    </row>
    <row r="321" spans="1:3" ht="26.25" customHeight="1" x14ac:dyDescent="0.2">
      <c r="A321" s="62"/>
      <c r="B321" s="62"/>
      <c r="C321" s="62"/>
    </row>
    <row r="322" spans="1:3" ht="26.25" customHeight="1" x14ac:dyDescent="0.2">
      <c r="A322" s="62"/>
      <c r="B322" s="62"/>
      <c r="C322" s="62"/>
    </row>
    <row r="323" spans="1:3" ht="26.25" customHeight="1" x14ac:dyDescent="0.2">
      <c r="A323" s="62"/>
      <c r="B323" s="62"/>
      <c r="C323" s="62"/>
    </row>
    <row r="324" spans="1:3" ht="26.25" customHeight="1" x14ac:dyDescent="0.2">
      <c r="A324" s="62"/>
      <c r="B324" s="62"/>
      <c r="C324" s="62"/>
    </row>
    <row r="325" spans="1:3" ht="26.25" customHeight="1" x14ac:dyDescent="0.2">
      <c r="A325" s="62"/>
      <c r="B325" s="62"/>
      <c r="C325" s="62"/>
    </row>
    <row r="326" spans="1:3" ht="26.25" customHeight="1" thickBot="1" x14ac:dyDescent="0.25">
      <c r="A326" s="63"/>
      <c r="B326" s="63"/>
      <c r="C326" s="63"/>
    </row>
    <row r="327" spans="1:3" ht="26.25" customHeight="1" x14ac:dyDescent="0.25">
      <c r="A327" s="59" t="s">
        <v>36</v>
      </c>
    </row>
    <row r="328" spans="1:3" ht="26.25" customHeight="1" x14ac:dyDescent="0.25">
      <c r="A328" s="59"/>
    </row>
    <row r="329" spans="1:3" ht="26.25" customHeight="1" x14ac:dyDescent="0.25">
      <c r="A329" s="59" t="s">
        <v>37</v>
      </c>
    </row>
    <row r="330" spans="1:3" ht="26.25" customHeight="1" x14ac:dyDescent="0.25">
      <c r="A330" s="59"/>
    </row>
    <row r="331" spans="1:3" ht="26.25" customHeight="1" x14ac:dyDescent="0.25">
      <c r="A331" s="59" t="s">
        <v>34</v>
      </c>
    </row>
    <row r="332" spans="1:3" ht="26.25" customHeight="1" x14ac:dyDescent="0.25">
      <c r="A332" s="59"/>
    </row>
    <row r="333" spans="1:3" ht="26.25" customHeight="1" x14ac:dyDescent="0.25">
      <c r="A333" s="59" t="s">
        <v>43</v>
      </c>
    </row>
    <row r="334" spans="1:3" ht="26.25" customHeight="1" thickBot="1" x14ac:dyDescent="0.3">
      <c r="A334" s="59"/>
    </row>
    <row r="335" spans="1:3" ht="26.25" customHeight="1" thickBot="1" x14ac:dyDescent="0.3">
      <c r="A335" s="60" t="s">
        <v>3</v>
      </c>
      <c r="B335" s="60" t="s">
        <v>38</v>
      </c>
      <c r="C335" s="60" t="s">
        <v>39</v>
      </c>
    </row>
    <row r="336" spans="1:3" ht="26.25" customHeight="1" x14ac:dyDescent="0.2">
      <c r="A336" s="61"/>
      <c r="B336" s="61"/>
      <c r="C336" s="61"/>
    </row>
    <row r="337" spans="1:3" ht="26.25" customHeight="1" x14ac:dyDescent="0.2">
      <c r="A337" s="62"/>
      <c r="B337" s="62"/>
      <c r="C337" s="62"/>
    </row>
    <row r="338" spans="1:3" ht="26.25" customHeight="1" x14ac:dyDescent="0.2">
      <c r="A338" s="62"/>
      <c r="B338" s="62"/>
      <c r="C338" s="62"/>
    </row>
    <row r="339" spans="1:3" ht="26.25" customHeight="1" x14ac:dyDescent="0.2">
      <c r="A339" s="62"/>
      <c r="B339" s="62"/>
      <c r="C339" s="62"/>
    </row>
    <row r="340" spans="1:3" ht="26.25" customHeight="1" x14ac:dyDescent="0.2">
      <c r="A340" s="62"/>
      <c r="B340" s="62"/>
      <c r="C340" s="62"/>
    </row>
    <row r="341" spans="1:3" ht="26.25" customHeight="1" x14ac:dyDescent="0.2">
      <c r="A341" s="62"/>
      <c r="B341" s="62"/>
      <c r="C341" s="62"/>
    </row>
    <row r="342" spans="1:3" ht="26.25" customHeight="1" x14ac:dyDescent="0.2">
      <c r="A342" s="62"/>
      <c r="B342" s="62"/>
      <c r="C342" s="62"/>
    </row>
    <row r="343" spans="1:3" ht="26.25" customHeight="1" x14ac:dyDescent="0.2">
      <c r="A343" s="62"/>
      <c r="B343" s="62"/>
      <c r="C343" s="62"/>
    </row>
    <row r="344" spans="1:3" ht="26.25" customHeight="1" x14ac:dyDescent="0.2">
      <c r="A344" s="62"/>
      <c r="B344" s="62"/>
      <c r="C344" s="62"/>
    </row>
    <row r="345" spans="1:3" ht="26.25" customHeight="1" x14ac:dyDescent="0.2">
      <c r="A345" s="62"/>
      <c r="B345" s="62"/>
      <c r="C345" s="62"/>
    </row>
    <row r="346" spans="1:3" ht="26.25" customHeight="1" x14ac:dyDescent="0.2">
      <c r="A346" s="62"/>
      <c r="B346" s="62"/>
      <c r="C346" s="62"/>
    </row>
    <row r="347" spans="1:3" ht="26.25" customHeight="1" x14ac:dyDescent="0.2">
      <c r="A347" s="62"/>
      <c r="B347" s="62"/>
      <c r="C347" s="62"/>
    </row>
    <row r="348" spans="1:3" ht="26.25" customHeight="1" x14ac:dyDescent="0.2">
      <c r="A348" s="62"/>
      <c r="B348" s="62"/>
      <c r="C348" s="62"/>
    </row>
    <row r="349" spans="1:3" ht="26.25" customHeight="1" x14ac:dyDescent="0.2">
      <c r="A349" s="62"/>
      <c r="B349" s="62"/>
      <c r="C349" s="62"/>
    </row>
    <row r="350" spans="1:3" ht="26.25" customHeight="1" x14ac:dyDescent="0.2">
      <c r="A350" s="62"/>
      <c r="B350" s="62"/>
      <c r="C350" s="62"/>
    </row>
    <row r="351" spans="1:3" ht="26.25" customHeight="1" thickBot="1" x14ac:dyDescent="0.25">
      <c r="A351" s="63"/>
      <c r="B351" s="63"/>
      <c r="C351" s="63"/>
    </row>
    <row r="352" spans="1:3" ht="26.25" customHeight="1" x14ac:dyDescent="0.25">
      <c r="A352" s="59" t="s">
        <v>36</v>
      </c>
    </row>
    <row r="353" spans="1:3" ht="26.25" customHeight="1" x14ac:dyDescent="0.25">
      <c r="A353" s="59"/>
    </row>
    <row r="354" spans="1:3" ht="26.25" customHeight="1" x14ac:dyDescent="0.25">
      <c r="A354" s="59" t="s">
        <v>37</v>
      </c>
    </row>
    <row r="355" spans="1:3" ht="26.25" customHeight="1" x14ac:dyDescent="0.25">
      <c r="A355" s="59"/>
    </row>
    <row r="356" spans="1:3" ht="26.25" customHeight="1" x14ac:dyDescent="0.25">
      <c r="A356" s="59" t="s">
        <v>34</v>
      </c>
    </row>
    <row r="357" spans="1:3" ht="26.25" customHeight="1" x14ac:dyDescent="0.25">
      <c r="A357" s="59"/>
    </row>
    <row r="358" spans="1:3" ht="26.25" customHeight="1" x14ac:dyDescent="0.25">
      <c r="A358" s="59" t="s">
        <v>29</v>
      </c>
    </row>
    <row r="359" spans="1:3" ht="26.25" customHeight="1" thickBot="1" x14ac:dyDescent="0.3">
      <c r="A359" s="59"/>
    </row>
    <row r="360" spans="1:3" ht="26.25" customHeight="1" thickBot="1" x14ac:dyDescent="0.3">
      <c r="A360" s="60" t="s">
        <v>3</v>
      </c>
      <c r="B360" s="60" t="s">
        <v>38</v>
      </c>
      <c r="C360" s="60" t="s">
        <v>39</v>
      </c>
    </row>
    <row r="361" spans="1:3" ht="26.25" customHeight="1" x14ac:dyDescent="0.2">
      <c r="A361" s="61"/>
      <c r="B361" s="61"/>
      <c r="C361" s="61"/>
    </row>
    <row r="362" spans="1:3" ht="26.25" customHeight="1" x14ac:dyDescent="0.2">
      <c r="A362" s="62"/>
      <c r="B362" s="62"/>
      <c r="C362" s="62"/>
    </row>
    <row r="363" spans="1:3" ht="26.25" customHeight="1" x14ac:dyDescent="0.2">
      <c r="A363" s="62"/>
      <c r="B363" s="62"/>
      <c r="C363" s="62"/>
    </row>
    <row r="364" spans="1:3" ht="26.25" customHeight="1" x14ac:dyDescent="0.2">
      <c r="A364" s="62"/>
      <c r="B364" s="62"/>
      <c r="C364" s="62"/>
    </row>
    <row r="365" spans="1:3" ht="26.25" customHeight="1" x14ac:dyDescent="0.2">
      <c r="A365" s="62"/>
      <c r="B365" s="62"/>
      <c r="C365" s="62"/>
    </row>
    <row r="366" spans="1:3" ht="26.25" customHeight="1" x14ac:dyDescent="0.2">
      <c r="A366" s="62"/>
      <c r="B366" s="62"/>
      <c r="C366" s="62"/>
    </row>
    <row r="367" spans="1:3" ht="26.25" customHeight="1" x14ac:dyDescent="0.2">
      <c r="A367" s="62"/>
      <c r="B367" s="62"/>
      <c r="C367" s="62"/>
    </row>
    <row r="368" spans="1:3" ht="26.25" customHeight="1" x14ac:dyDescent="0.2">
      <c r="A368" s="62"/>
      <c r="B368" s="62"/>
      <c r="C368" s="62"/>
    </row>
    <row r="369" spans="1:3" ht="26.25" customHeight="1" x14ac:dyDescent="0.2">
      <c r="A369" s="62"/>
      <c r="B369" s="62"/>
      <c r="C369" s="62"/>
    </row>
    <row r="370" spans="1:3" ht="26.25" customHeight="1" x14ac:dyDescent="0.2">
      <c r="A370" s="62"/>
      <c r="B370" s="62"/>
      <c r="C370" s="62"/>
    </row>
    <row r="371" spans="1:3" ht="26.25" customHeight="1" x14ac:dyDescent="0.2">
      <c r="A371" s="62"/>
      <c r="B371" s="62"/>
      <c r="C371" s="62"/>
    </row>
    <row r="372" spans="1:3" ht="26.25" customHeight="1" x14ac:dyDescent="0.2">
      <c r="A372" s="62"/>
      <c r="B372" s="62"/>
      <c r="C372" s="62"/>
    </row>
    <row r="373" spans="1:3" ht="26.25" customHeight="1" x14ac:dyDescent="0.2">
      <c r="A373" s="62"/>
      <c r="B373" s="62"/>
      <c r="C373" s="62"/>
    </row>
    <row r="374" spans="1:3" ht="26.25" customHeight="1" x14ac:dyDescent="0.2">
      <c r="A374" s="62"/>
      <c r="B374" s="62"/>
      <c r="C374" s="62"/>
    </row>
    <row r="375" spans="1:3" ht="26.25" customHeight="1" x14ac:dyDescent="0.2">
      <c r="A375" s="62"/>
      <c r="B375" s="62"/>
      <c r="C375" s="62"/>
    </row>
    <row r="376" spans="1:3" ht="26.25" customHeight="1" thickBot="1" x14ac:dyDescent="0.25">
      <c r="A376" s="63"/>
      <c r="B376" s="63"/>
      <c r="C376" s="63"/>
    </row>
    <row r="377" spans="1:3" ht="26.25" customHeight="1" x14ac:dyDescent="0.25">
      <c r="A377" s="59" t="s">
        <v>36</v>
      </c>
    </row>
    <row r="378" spans="1:3" ht="26.25" customHeight="1" x14ac:dyDescent="0.25">
      <c r="A378" s="59"/>
    </row>
    <row r="379" spans="1:3" ht="26.25" customHeight="1" x14ac:dyDescent="0.25">
      <c r="A379" s="59" t="s">
        <v>37</v>
      </c>
    </row>
    <row r="380" spans="1:3" ht="26.25" customHeight="1" x14ac:dyDescent="0.25">
      <c r="A380" s="59"/>
    </row>
    <row r="381" spans="1:3" ht="26.25" customHeight="1" x14ac:dyDescent="0.25">
      <c r="A381" s="59" t="s">
        <v>34</v>
      </c>
    </row>
    <row r="382" spans="1:3" ht="26.25" customHeight="1" x14ac:dyDescent="0.25">
      <c r="A382" s="59"/>
    </row>
    <row r="383" spans="1:3" ht="26.25" customHeight="1" x14ac:dyDescent="0.25">
      <c r="A383" s="59" t="s">
        <v>30</v>
      </c>
    </row>
    <row r="384" spans="1:3" ht="26.25" customHeight="1" thickBot="1" x14ac:dyDescent="0.3">
      <c r="A384" s="59"/>
    </row>
    <row r="385" spans="1:3" ht="26.25" customHeight="1" thickBot="1" x14ac:dyDescent="0.3">
      <c r="A385" s="60" t="s">
        <v>3</v>
      </c>
      <c r="B385" s="60" t="s">
        <v>38</v>
      </c>
      <c r="C385" s="60" t="s">
        <v>39</v>
      </c>
    </row>
    <row r="386" spans="1:3" ht="26.25" customHeight="1" x14ac:dyDescent="0.2">
      <c r="A386" s="61"/>
      <c r="B386" s="61"/>
      <c r="C386" s="61"/>
    </row>
    <row r="387" spans="1:3" ht="26.25" customHeight="1" x14ac:dyDescent="0.2">
      <c r="A387" s="62"/>
      <c r="B387" s="62"/>
      <c r="C387" s="62"/>
    </row>
    <row r="388" spans="1:3" ht="26.25" customHeight="1" x14ac:dyDescent="0.2">
      <c r="A388" s="62"/>
      <c r="B388" s="62"/>
      <c r="C388" s="62"/>
    </row>
    <row r="389" spans="1:3" ht="26.25" customHeight="1" x14ac:dyDescent="0.2">
      <c r="A389" s="62"/>
      <c r="B389" s="62"/>
      <c r="C389" s="62"/>
    </row>
    <row r="390" spans="1:3" ht="26.25" customHeight="1" x14ac:dyDescent="0.2">
      <c r="A390" s="62"/>
      <c r="B390" s="62"/>
      <c r="C390" s="62"/>
    </row>
    <row r="391" spans="1:3" ht="26.25" customHeight="1" x14ac:dyDescent="0.2">
      <c r="A391" s="62"/>
      <c r="B391" s="62"/>
      <c r="C391" s="62"/>
    </row>
    <row r="392" spans="1:3" ht="26.25" customHeight="1" x14ac:dyDescent="0.2">
      <c r="A392" s="62"/>
      <c r="B392" s="62"/>
      <c r="C392" s="62"/>
    </row>
    <row r="393" spans="1:3" ht="26.25" customHeight="1" x14ac:dyDescent="0.2">
      <c r="A393" s="62"/>
      <c r="B393" s="62"/>
      <c r="C393" s="62"/>
    </row>
    <row r="394" spans="1:3" ht="26.25" customHeight="1" x14ac:dyDescent="0.2">
      <c r="A394" s="62"/>
      <c r="B394" s="62"/>
      <c r="C394" s="62"/>
    </row>
    <row r="395" spans="1:3" ht="26.25" customHeight="1" x14ac:dyDescent="0.2">
      <c r="A395" s="62"/>
      <c r="B395" s="62"/>
      <c r="C395" s="62"/>
    </row>
    <row r="396" spans="1:3" ht="26.25" customHeight="1" x14ac:dyDescent="0.2">
      <c r="A396" s="62"/>
      <c r="B396" s="62"/>
      <c r="C396" s="62"/>
    </row>
    <row r="397" spans="1:3" ht="26.25" customHeight="1" x14ac:dyDescent="0.2">
      <c r="A397" s="62"/>
      <c r="B397" s="62"/>
      <c r="C397" s="62"/>
    </row>
    <row r="398" spans="1:3" ht="26.25" customHeight="1" x14ac:dyDescent="0.2">
      <c r="A398" s="62"/>
      <c r="B398" s="62"/>
      <c r="C398" s="62"/>
    </row>
    <row r="399" spans="1:3" ht="26.25" customHeight="1" x14ac:dyDescent="0.2">
      <c r="A399" s="62"/>
      <c r="B399" s="62"/>
      <c r="C399" s="62"/>
    </row>
    <row r="400" spans="1:3" ht="26.25" customHeight="1" x14ac:dyDescent="0.2">
      <c r="A400" s="62"/>
      <c r="B400" s="62"/>
      <c r="C400" s="62"/>
    </row>
    <row r="401" spans="1:3" ht="26.25" customHeight="1" thickBot="1" x14ac:dyDescent="0.25">
      <c r="A401" s="63"/>
      <c r="B401" s="63"/>
      <c r="C401" s="63"/>
    </row>
    <row r="402" spans="1:3" ht="26.25" customHeight="1" x14ac:dyDescent="0.25">
      <c r="A402" s="59" t="s">
        <v>36</v>
      </c>
    </row>
    <row r="403" spans="1:3" ht="26.25" customHeight="1" x14ac:dyDescent="0.25">
      <c r="A403" s="59"/>
    </row>
    <row r="404" spans="1:3" ht="26.25" customHeight="1" x14ac:dyDescent="0.25">
      <c r="A404" s="59" t="s">
        <v>37</v>
      </c>
    </row>
    <row r="405" spans="1:3" ht="26.25" customHeight="1" x14ac:dyDescent="0.25">
      <c r="A405" s="59"/>
    </row>
    <row r="406" spans="1:3" ht="26.25" customHeight="1" x14ac:dyDescent="0.25">
      <c r="A406" s="59" t="s">
        <v>35</v>
      </c>
    </row>
    <row r="407" spans="1:3" ht="26.25" customHeight="1" x14ac:dyDescent="0.25">
      <c r="A407" s="59"/>
    </row>
    <row r="408" spans="1:3" ht="26.25" customHeight="1" x14ac:dyDescent="0.25">
      <c r="A408" s="59" t="s">
        <v>40</v>
      </c>
    </row>
    <row r="409" spans="1:3" ht="26.25" customHeight="1" thickBot="1" x14ac:dyDescent="0.3">
      <c r="A409" s="59"/>
    </row>
    <row r="410" spans="1:3" ht="26.25" customHeight="1" thickBot="1" x14ac:dyDescent="0.3">
      <c r="A410" s="60" t="s">
        <v>3</v>
      </c>
      <c r="B410" s="60" t="s">
        <v>38</v>
      </c>
      <c r="C410" s="60" t="s">
        <v>39</v>
      </c>
    </row>
    <row r="411" spans="1:3" ht="26.25" customHeight="1" x14ac:dyDescent="0.2">
      <c r="A411" s="61"/>
      <c r="B411" s="61"/>
      <c r="C411" s="61"/>
    </row>
    <row r="412" spans="1:3" ht="26.25" customHeight="1" x14ac:dyDescent="0.2">
      <c r="A412" s="62"/>
      <c r="B412" s="62"/>
      <c r="C412" s="62"/>
    </row>
    <row r="413" spans="1:3" ht="26.25" customHeight="1" x14ac:dyDescent="0.2">
      <c r="A413" s="62"/>
      <c r="B413" s="62"/>
      <c r="C413" s="62"/>
    </row>
    <row r="414" spans="1:3" ht="26.25" customHeight="1" x14ac:dyDescent="0.2">
      <c r="A414" s="62"/>
      <c r="B414" s="62"/>
      <c r="C414" s="62"/>
    </row>
    <row r="415" spans="1:3" ht="26.25" customHeight="1" x14ac:dyDescent="0.2">
      <c r="A415" s="62"/>
      <c r="B415" s="62"/>
      <c r="C415" s="62"/>
    </row>
    <row r="416" spans="1:3" ht="26.25" customHeight="1" x14ac:dyDescent="0.2">
      <c r="A416" s="62"/>
      <c r="B416" s="62"/>
      <c r="C416" s="62"/>
    </row>
    <row r="417" spans="1:3" ht="26.25" customHeight="1" x14ac:dyDescent="0.2">
      <c r="A417" s="62"/>
      <c r="B417" s="62"/>
      <c r="C417" s="62"/>
    </row>
    <row r="418" spans="1:3" ht="26.25" customHeight="1" x14ac:dyDescent="0.2">
      <c r="A418" s="62"/>
      <c r="B418" s="62"/>
      <c r="C418" s="62"/>
    </row>
    <row r="419" spans="1:3" ht="26.25" customHeight="1" x14ac:dyDescent="0.2">
      <c r="A419" s="62"/>
      <c r="B419" s="62"/>
      <c r="C419" s="62"/>
    </row>
    <row r="420" spans="1:3" ht="26.25" customHeight="1" x14ac:dyDescent="0.2">
      <c r="A420" s="62"/>
      <c r="B420" s="62"/>
      <c r="C420" s="62"/>
    </row>
    <row r="421" spans="1:3" ht="26.25" customHeight="1" x14ac:dyDescent="0.2">
      <c r="A421" s="62"/>
      <c r="B421" s="62"/>
      <c r="C421" s="62"/>
    </row>
    <row r="422" spans="1:3" ht="26.25" customHeight="1" x14ac:dyDescent="0.2">
      <c r="A422" s="62"/>
      <c r="B422" s="62"/>
      <c r="C422" s="62"/>
    </row>
    <row r="423" spans="1:3" ht="26.25" customHeight="1" x14ac:dyDescent="0.2">
      <c r="A423" s="62"/>
      <c r="B423" s="62"/>
      <c r="C423" s="62"/>
    </row>
    <row r="424" spans="1:3" ht="26.25" customHeight="1" x14ac:dyDescent="0.2">
      <c r="A424" s="62"/>
      <c r="B424" s="62"/>
      <c r="C424" s="62"/>
    </row>
    <row r="425" spans="1:3" ht="26.25" customHeight="1" x14ac:dyDescent="0.2">
      <c r="A425" s="62"/>
      <c r="B425" s="62"/>
      <c r="C425" s="62"/>
    </row>
    <row r="426" spans="1:3" ht="26.25" customHeight="1" thickBot="1" x14ac:dyDescent="0.25">
      <c r="A426" s="63"/>
      <c r="B426" s="63"/>
      <c r="C426" s="63"/>
    </row>
    <row r="427" spans="1:3" ht="26.25" customHeight="1" x14ac:dyDescent="0.25">
      <c r="A427" s="59" t="s">
        <v>36</v>
      </c>
    </row>
    <row r="428" spans="1:3" ht="26.25" customHeight="1" x14ac:dyDescent="0.25">
      <c r="A428" s="59"/>
    </row>
    <row r="429" spans="1:3" ht="26.25" customHeight="1" x14ac:dyDescent="0.25">
      <c r="A429" s="59" t="s">
        <v>37</v>
      </c>
    </row>
    <row r="430" spans="1:3" ht="26.25" customHeight="1" x14ac:dyDescent="0.25">
      <c r="A430" s="59"/>
    </row>
    <row r="431" spans="1:3" ht="26.25" customHeight="1" x14ac:dyDescent="0.25">
      <c r="A431" s="59" t="s">
        <v>35</v>
      </c>
    </row>
    <row r="432" spans="1:3" ht="26.25" customHeight="1" x14ac:dyDescent="0.25">
      <c r="A432" s="59"/>
    </row>
    <row r="433" spans="1:3" ht="26.25" customHeight="1" x14ac:dyDescent="0.25">
      <c r="A433" s="59" t="s">
        <v>41</v>
      </c>
    </row>
    <row r="434" spans="1:3" ht="26.25" customHeight="1" thickBot="1" x14ac:dyDescent="0.3">
      <c r="A434" s="59"/>
    </row>
    <row r="435" spans="1:3" ht="26.25" customHeight="1" thickBot="1" x14ac:dyDescent="0.3">
      <c r="A435" s="60" t="s">
        <v>3</v>
      </c>
      <c r="B435" s="60" t="s">
        <v>38</v>
      </c>
      <c r="C435" s="60" t="s">
        <v>39</v>
      </c>
    </row>
    <row r="436" spans="1:3" ht="26.25" customHeight="1" x14ac:dyDescent="0.2">
      <c r="A436" s="61"/>
      <c r="B436" s="61"/>
      <c r="C436" s="61"/>
    </row>
    <row r="437" spans="1:3" ht="26.25" customHeight="1" x14ac:dyDescent="0.2">
      <c r="A437" s="62"/>
      <c r="B437" s="62"/>
      <c r="C437" s="62"/>
    </row>
    <row r="438" spans="1:3" ht="26.25" customHeight="1" x14ac:dyDescent="0.2">
      <c r="A438" s="62"/>
      <c r="B438" s="62"/>
      <c r="C438" s="62"/>
    </row>
    <row r="439" spans="1:3" ht="26.25" customHeight="1" x14ac:dyDescent="0.2">
      <c r="A439" s="62"/>
      <c r="B439" s="62"/>
      <c r="C439" s="62"/>
    </row>
    <row r="440" spans="1:3" ht="26.25" customHeight="1" x14ac:dyDescent="0.2">
      <c r="A440" s="62"/>
      <c r="B440" s="62"/>
      <c r="C440" s="62"/>
    </row>
    <row r="441" spans="1:3" ht="26.25" customHeight="1" x14ac:dyDescent="0.2">
      <c r="A441" s="62"/>
      <c r="B441" s="62"/>
      <c r="C441" s="62"/>
    </row>
    <row r="442" spans="1:3" ht="26.25" customHeight="1" x14ac:dyDescent="0.2">
      <c r="A442" s="62"/>
      <c r="B442" s="62"/>
      <c r="C442" s="62"/>
    </row>
    <row r="443" spans="1:3" ht="26.25" customHeight="1" x14ac:dyDescent="0.2">
      <c r="A443" s="62"/>
      <c r="B443" s="62"/>
      <c r="C443" s="62"/>
    </row>
    <row r="444" spans="1:3" ht="26.25" customHeight="1" x14ac:dyDescent="0.2">
      <c r="A444" s="62"/>
      <c r="B444" s="62"/>
      <c r="C444" s="62"/>
    </row>
    <row r="445" spans="1:3" ht="26.25" customHeight="1" x14ac:dyDescent="0.2">
      <c r="A445" s="62"/>
      <c r="B445" s="62"/>
      <c r="C445" s="62"/>
    </row>
    <row r="446" spans="1:3" ht="26.25" customHeight="1" x14ac:dyDescent="0.2">
      <c r="A446" s="62"/>
      <c r="B446" s="62"/>
      <c r="C446" s="62"/>
    </row>
    <row r="447" spans="1:3" ht="26.25" customHeight="1" x14ac:dyDescent="0.2">
      <c r="A447" s="62"/>
      <c r="B447" s="62"/>
      <c r="C447" s="62"/>
    </row>
    <row r="448" spans="1:3" ht="26.25" customHeight="1" x14ac:dyDescent="0.2">
      <c r="A448" s="62"/>
      <c r="B448" s="62"/>
      <c r="C448" s="62"/>
    </row>
    <row r="449" spans="1:3" ht="26.25" customHeight="1" x14ac:dyDescent="0.2">
      <c r="A449" s="62"/>
      <c r="B449" s="62"/>
      <c r="C449" s="62"/>
    </row>
    <row r="450" spans="1:3" ht="26.25" customHeight="1" x14ac:dyDescent="0.2">
      <c r="A450" s="62"/>
      <c r="B450" s="62"/>
      <c r="C450" s="62"/>
    </row>
    <row r="451" spans="1:3" ht="26.25" customHeight="1" thickBot="1" x14ac:dyDescent="0.25">
      <c r="A451" s="63"/>
      <c r="B451" s="63"/>
      <c r="C451" s="63"/>
    </row>
    <row r="452" spans="1:3" ht="26.25" customHeight="1" x14ac:dyDescent="0.25">
      <c r="A452" s="59" t="s">
        <v>36</v>
      </c>
    </row>
    <row r="453" spans="1:3" ht="26.25" customHeight="1" x14ac:dyDescent="0.25">
      <c r="A453" s="59"/>
    </row>
    <row r="454" spans="1:3" ht="26.25" customHeight="1" x14ac:dyDescent="0.25">
      <c r="A454" s="59" t="s">
        <v>37</v>
      </c>
    </row>
    <row r="455" spans="1:3" ht="26.25" customHeight="1" x14ac:dyDescent="0.25">
      <c r="A455" s="59"/>
    </row>
    <row r="456" spans="1:3" ht="26.25" customHeight="1" x14ac:dyDescent="0.25">
      <c r="A456" s="59" t="s">
        <v>35</v>
      </c>
    </row>
    <row r="457" spans="1:3" ht="26.25" customHeight="1" x14ac:dyDescent="0.25">
      <c r="A457" s="59"/>
    </row>
    <row r="458" spans="1:3" ht="26.25" customHeight="1" x14ac:dyDescent="0.25">
      <c r="A458" s="59" t="s">
        <v>25</v>
      </c>
    </row>
    <row r="459" spans="1:3" ht="26.25" customHeight="1" thickBot="1" x14ac:dyDescent="0.3">
      <c r="A459" s="59"/>
    </row>
    <row r="460" spans="1:3" ht="26.25" customHeight="1" thickBot="1" x14ac:dyDescent="0.3">
      <c r="A460" s="60" t="s">
        <v>3</v>
      </c>
      <c r="B460" s="60" t="s">
        <v>38</v>
      </c>
      <c r="C460" s="60" t="s">
        <v>39</v>
      </c>
    </row>
    <row r="461" spans="1:3" ht="26.25" customHeight="1" x14ac:dyDescent="0.2">
      <c r="A461" s="61"/>
      <c r="B461" s="61"/>
      <c r="C461" s="61"/>
    </row>
    <row r="462" spans="1:3" ht="26.25" customHeight="1" x14ac:dyDescent="0.2">
      <c r="A462" s="62"/>
      <c r="B462" s="62"/>
      <c r="C462" s="62"/>
    </row>
    <row r="463" spans="1:3" ht="26.25" customHeight="1" x14ac:dyDescent="0.2">
      <c r="A463" s="62"/>
      <c r="B463" s="62"/>
      <c r="C463" s="62"/>
    </row>
    <row r="464" spans="1:3" ht="26.25" customHeight="1" x14ac:dyDescent="0.2">
      <c r="A464" s="62"/>
      <c r="B464" s="62"/>
      <c r="C464" s="62"/>
    </row>
    <row r="465" spans="1:3" ht="26.25" customHeight="1" x14ac:dyDescent="0.2">
      <c r="A465" s="62"/>
      <c r="B465" s="62"/>
      <c r="C465" s="62"/>
    </row>
    <row r="466" spans="1:3" ht="26.25" customHeight="1" x14ac:dyDescent="0.2">
      <c r="A466" s="62"/>
      <c r="B466" s="62"/>
      <c r="C466" s="62"/>
    </row>
    <row r="467" spans="1:3" ht="26.25" customHeight="1" x14ac:dyDescent="0.2">
      <c r="A467" s="62"/>
      <c r="B467" s="62"/>
      <c r="C467" s="62"/>
    </row>
    <row r="468" spans="1:3" ht="26.25" customHeight="1" x14ac:dyDescent="0.2">
      <c r="A468" s="62"/>
      <c r="B468" s="62"/>
      <c r="C468" s="62"/>
    </row>
    <row r="469" spans="1:3" ht="26.25" customHeight="1" x14ac:dyDescent="0.2">
      <c r="A469" s="62"/>
      <c r="B469" s="62"/>
      <c r="C469" s="62"/>
    </row>
    <row r="470" spans="1:3" ht="26.25" customHeight="1" x14ac:dyDescent="0.2">
      <c r="A470" s="62"/>
      <c r="B470" s="62"/>
      <c r="C470" s="62"/>
    </row>
    <row r="471" spans="1:3" ht="26.25" customHeight="1" x14ac:dyDescent="0.2">
      <c r="A471" s="62"/>
      <c r="B471" s="62"/>
      <c r="C471" s="62"/>
    </row>
    <row r="472" spans="1:3" ht="26.25" customHeight="1" x14ac:dyDescent="0.2">
      <c r="A472" s="62"/>
      <c r="B472" s="62"/>
      <c r="C472" s="62"/>
    </row>
    <row r="473" spans="1:3" ht="26.25" customHeight="1" x14ac:dyDescent="0.2">
      <c r="A473" s="62"/>
      <c r="B473" s="62"/>
      <c r="C473" s="62"/>
    </row>
    <row r="474" spans="1:3" ht="26.25" customHeight="1" x14ac:dyDescent="0.2">
      <c r="A474" s="62"/>
      <c r="B474" s="62"/>
      <c r="C474" s="62"/>
    </row>
    <row r="475" spans="1:3" ht="26.25" customHeight="1" x14ac:dyDescent="0.2">
      <c r="A475" s="62"/>
      <c r="B475" s="62"/>
      <c r="C475" s="62"/>
    </row>
    <row r="476" spans="1:3" ht="26.25" customHeight="1" thickBot="1" x14ac:dyDescent="0.25">
      <c r="A476" s="63"/>
      <c r="B476" s="63"/>
      <c r="C476" s="63"/>
    </row>
    <row r="477" spans="1:3" ht="26.25" customHeight="1" x14ac:dyDescent="0.25">
      <c r="A477" s="59" t="s">
        <v>36</v>
      </c>
    </row>
    <row r="478" spans="1:3" ht="26.25" customHeight="1" x14ac:dyDescent="0.25">
      <c r="A478" s="59"/>
    </row>
    <row r="479" spans="1:3" ht="26.25" customHeight="1" x14ac:dyDescent="0.25">
      <c r="A479" s="59" t="s">
        <v>37</v>
      </c>
    </row>
    <row r="480" spans="1:3" ht="26.25" customHeight="1" x14ac:dyDescent="0.25">
      <c r="A480" s="59"/>
    </row>
    <row r="481" spans="1:3" ht="26.25" customHeight="1" x14ac:dyDescent="0.25">
      <c r="A481" s="59" t="s">
        <v>35</v>
      </c>
    </row>
    <row r="482" spans="1:3" ht="26.25" customHeight="1" x14ac:dyDescent="0.25">
      <c r="A482" s="59"/>
    </row>
    <row r="483" spans="1:3" ht="26.25" customHeight="1" x14ac:dyDescent="0.25">
      <c r="A483" s="59" t="s">
        <v>26</v>
      </c>
    </row>
    <row r="484" spans="1:3" ht="26.25" customHeight="1" thickBot="1" x14ac:dyDescent="0.3">
      <c r="A484" s="59"/>
    </row>
    <row r="485" spans="1:3" ht="26.25" customHeight="1" thickBot="1" x14ac:dyDescent="0.3">
      <c r="A485" s="60" t="s">
        <v>3</v>
      </c>
      <c r="B485" s="60" t="s">
        <v>38</v>
      </c>
      <c r="C485" s="60" t="s">
        <v>39</v>
      </c>
    </row>
    <row r="486" spans="1:3" ht="26.25" customHeight="1" x14ac:dyDescent="0.2">
      <c r="A486" s="61"/>
      <c r="B486" s="61"/>
      <c r="C486" s="61"/>
    </row>
    <row r="487" spans="1:3" ht="26.25" customHeight="1" x14ac:dyDescent="0.2">
      <c r="A487" s="62"/>
      <c r="B487" s="62"/>
      <c r="C487" s="62"/>
    </row>
    <row r="488" spans="1:3" ht="26.25" customHeight="1" x14ac:dyDescent="0.2">
      <c r="A488" s="62"/>
      <c r="B488" s="62"/>
      <c r="C488" s="62"/>
    </row>
    <row r="489" spans="1:3" ht="26.25" customHeight="1" x14ac:dyDescent="0.2">
      <c r="A489" s="62"/>
      <c r="B489" s="62"/>
      <c r="C489" s="62"/>
    </row>
    <row r="490" spans="1:3" ht="26.25" customHeight="1" x14ac:dyDescent="0.2">
      <c r="A490" s="62"/>
      <c r="B490" s="62"/>
      <c r="C490" s="62"/>
    </row>
    <row r="491" spans="1:3" ht="26.25" customHeight="1" x14ac:dyDescent="0.2">
      <c r="A491" s="62"/>
      <c r="B491" s="62"/>
      <c r="C491" s="62"/>
    </row>
    <row r="492" spans="1:3" ht="26.25" customHeight="1" x14ac:dyDescent="0.2">
      <c r="A492" s="62"/>
      <c r="B492" s="62"/>
      <c r="C492" s="62"/>
    </row>
    <row r="493" spans="1:3" ht="26.25" customHeight="1" x14ac:dyDescent="0.2">
      <c r="A493" s="62"/>
      <c r="B493" s="62"/>
      <c r="C493" s="62"/>
    </row>
    <row r="494" spans="1:3" ht="26.25" customHeight="1" x14ac:dyDescent="0.2">
      <c r="A494" s="62"/>
      <c r="B494" s="62"/>
      <c r="C494" s="62"/>
    </row>
    <row r="495" spans="1:3" ht="26.25" customHeight="1" x14ac:dyDescent="0.2">
      <c r="A495" s="62"/>
      <c r="B495" s="62"/>
      <c r="C495" s="62"/>
    </row>
    <row r="496" spans="1:3" ht="26.25" customHeight="1" x14ac:dyDescent="0.2">
      <c r="A496" s="62"/>
      <c r="B496" s="62"/>
      <c r="C496" s="62"/>
    </row>
    <row r="497" spans="1:3" ht="26.25" customHeight="1" x14ac:dyDescent="0.2">
      <c r="A497" s="62"/>
      <c r="B497" s="62"/>
      <c r="C497" s="62"/>
    </row>
    <row r="498" spans="1:3" ht="26.25" customHeight="1" x14ac:dyDescent="0.2">
      <c r="A498" s="62"/>
      <c r="B498" s="62"/>
      <c r="C498" s="62"/>
    </row>
    <row r="499" spans="1:3" ht="26.25" customHeight="1" x14ac:dyDescent="0.2">
      <c r="A499" s="62"/>
      <c r="B499" s="62"/>
      <c r="C499" s="62"/>
    </row>
    <row r="500" spans="1:3" ht="26.25" customHeight="1" x14ac:dyDescent="0.2">
      <c r="A500" s="62"/>
      <c r="B500" s="62"/>
      <c r="C500" s="62"/>
    </row>
    <row r="501" spans="1:3" ht="26.25" customHeight="1" thickBot="1" x14ac:dyDescent="0.25">
      <c r="A501" s="63"/>
      <c r="B501" s="63"/>
      <c r="C501" s="63"/>
    </row>
    <row r="502" spans="1:3" ht="26.25" customHeight="1" x14ac:dyDescent="0.25">
      <c r="A502" s="59" t="s">
        <v>36</v>
      </c>
    </row>
    <row r="503" spans="1:3" ht="26.25" customHeight="1" x14ac:dyDescent="0.25">
      <c r="A503" s="59"/>
    </row>
    <row r="504" spans="1:3" ht="26.25" customHeight="1" x14ac:dyDescent="0.25">
      <c r="A504" s="59" t="s">
        <v>37</v>
      </c>
    </row>
    <row r="505" spans="1:3" ht="26.25" customHeight="1" x14ac:dyDescent="0.25">
      <c r="A505" s="59"/>
    </row>
    <row r="506" spans="1:3" ht="26.25" customHeight="1" x14ac:dyDescent="0.25">
      <c r="A506" s="59" t="s">
        <v>35</v>
      </c>
    </row>
    <row r="507" spans="1:3" ht="26.25" customHeight="1" x14ac:dyDescent="0.25">
      <c r="A507" s="59"/>
    </row>
    <row r="508" spans="1:3" ht="26.25" customHeight="1" x14ac:dyDescent="0.25">
      <c r="A508" s="59" t="s">
        <v>42</v>
      </c>
    </row>
    <row r="509" spans="1:3" ht="26.25" customHeight="1" thickBot="1" x14ac:dyDescent="0.3">
      <c r="A509" s="59"/>
    </row>
    <row r="510" spans="1:3" ht="26.25" customHeight="1" thickBot="1" x14ac:dyDescent="0.3">
      <c r="A510" s="60" t="s">
        <v>3</v>
      </c>
      <c r="B510" s="60" t="s">
        <v>38</v>
      </c>
      <c r="C510" s="60" t="s">
        <v>39</v>
      </c>
    </row>
    <row r="511" spans="1:3" ht="26.25" customHeight="1" x14ac:dyDescent="0.2">
      <c r="A511" s="61"/>
      <c r="B511" s="61"/>
      <c r="C511" s="61"/>
    </row>
    <row r="512" spans="1:3" ht="26.25" customHeight="1" x14ac:dyDescent="0.2">
      <c r="A512" s="62"/>
      <c r="B512" s="62"/>
      <c r="C512" s="62"/>
    </row>
    <row r="513" spans="1:3" ht="26.25" customHeight="1" x14ac:dyDescent="0.2">
      <c r="A513" s="62"/>
      <c r="B513" s="62"/>
      <c r="C513" s="62"/>
    </row>
    <row r="514" spans="1:3" ht="26.25" customHeight="1" x14ac:dyDescent="0.2">
      <c r="A514" s="62"/>
      <c r="B514" s="62"/>
      <c r="C514" s="62"/>
    </row>
    <row r="515" spans="1:3" ht="26.25" customHeight="1" x14ac:dyDescent="0.2">
      <c r="A515" s="62"/>
      <c r="B515" s="62"/>
      <c r="C515" s="62"/>
    </row>
    <row r="516" spans="1:3" ht="26.25" customHeight="1" x14ac:dyDescent="0.2">
      <c r="A516" s="62"/>
      <c r="B516" s="62"/>
      <c r="C516" s="62"/>
    </row>
    <row r="517" spans="1:3" ht="26.25" customHeight="1" x14ac:dyDescent="0.2">
      <c r="A517" s="62"/>
      <c r="B517" s="62"/>
      <c r="C517" s="62"/>
    </row>
    <row r="518" spans="1:3" ht="26.25" customHeight="1" x14ac:dyDescent="0.2">
      <c r="A518" s="62"/>
      <c r="B518" s="62"/>
      <c r="C518" s="62"/>
    </row>
    <row r="519" spans="1:3" ht="26.25" customHeight="1" x14ac:dyDescent="0.2">
      <c r="A519" s="62"/>
      <c r="B519" s="62"/>
      <c r="C519" s="62"/>
    </row>
    <row r="520" spans="1:3" ht="26.25" customHeight="1" x14ac:dyDescent="0.2">
      <c r="A520" s="62"/>
      <c r="B520" s="62"/>
      <c r="C520" s="62"/>
    </row>
    <row r="521" spans="1:3" ht="26.25" customHeight="1" x14ac:dyDescent="0.2">
      <c r="A521" s="62"/>
      <c r="B521" s="62"/>
      <c r="C521" s="62"/>
    </row>
    <row r="522" spans="1:3" ht="26.25" customHeight="1" x14ac:dyDescent="0.2">
      <c r="A522" s="62"/>
      <c r="B522" s="62"/>
      <c r="C522" s="62"/>
    </row>
    <row r="523" spans="1:3" ht="26.25" customHeight="1" x14ac:dyDescent="0.2">
      <c r="A523" s="62"/>
      <c r="B523" s="62"/>
      <c r="C523" s="62"/>
    </row>
    <row r="524" spans="1:3" ht="26.25" customHeight="1" x14ac:dyDescent="0.2">
      <c r="A524" s="62"/>
      <c r="B524" s="62"/>
      <c r="C524" s="62"/>
    </row>
    <row r="525" spans="1:3" ht="26.25" customHeight="1" x14ac:dyDescent="0.2">
      <c r="A525" s="62"/>
      <c r="B525" s="62"/>
      <c r="C525" s="62"/>
    </row>
    <row r="526" spans="1:3" ht="26.25" customHeight="1" thickBot="1" x14ac:dyDescent="0.25">
      <c r="A526" s="63"/>
      <c r="B526" s="63"/>
      <c r="C526" s="63"/>
    </row>
    <row r="527" spans="1:3" ht="26.25" customHeight="1" x14ac:dyDescent="0.25">
      <c r="A527" s="59" t="s">
        <v>36</v>
      </c>
    </row>
    <row r="528" spans="1:3" ht="26.25" customHeight="1" x14ac:dyDescent="0.25">
      <c r="A528" s="59"/>
    </row>
    <row r="529" spans="1:3" ht="26.25" customHeight="1" x14ac:dyDescent="0.25">
      <c r="A529" s="59" t="s">
        <v>37</v>
      </c>
    </row>
    <row r="530" spans="1:3" ht="26.25" customHeight="1" x14ac:dyDescent="0.25">
      <c r="A530" s="59"/>
    </row>
    <row r="531" spans="1:3" ht="26.25" customHeight="1" x14ac:dyDescent="0.25">
      <c r="A531" s="59" t="s">
        <v>35</v>
      </c>
    </row>
    <row r="532" spans="1:3" ht="26.25" customHeight="1" x14ac:dyDescent="0.25">
      <c r="A532" s="59"/>
    </row>
    <row r="533" spans="1:3" ht="26.25" customHeight="1" x14ac:dyDescent="0.25">
      <c r="A533" s="59" t="s">
        <v>43</v>
      </c>
    </row>
    <row r="534" spans="1:3" ht="26.25" customHeight="1" thickBot="1" x14ac:dyDescent="0.3">
      <c r="A534" s="59"/>
    </row>
    <row r="535" spans="1:3" ht="26.25" customHeight="1" thickBot="1" x14ac:dyDescent="0.3">
      <c r="A535" s="60" t="s">
        <v>3</v>
      </c>
      <c r="B535" s="60" t="s">
        <v>38</v>
      </c>
      <c r="C535" s="60" t="s">
        <v>39</v>
      </c>
    </row>
    <row r="536" spans="1:3" ht="26.25" customHeight="1" x14ac:dyDescent="0.2">
      <c r="A536" s="61"/>
      <c r="B536" s="61"/>
      <c r="C536" s="61"/>
    </row>
    <row r="537" spans="1:3" ht="26.25" customHeight="1" x14ac:dyDescent="0.2">
      <c r="A537" s="62"/>
      <c r="B537" s="62"/>
      <c r="C537" s="62"/>
    </row>
    <row r="538" spans="1:3" ht="26.25" customHeight="1" x14ac:dyDescent="0.2">
      <c r="A538" s="62"/>
      <c r="B538" s="62"/>
      <c r="C538" s="62"/>
    </row>
    <row r="539" spans="1:3" ht="26.25" customHeight="1" x14ac:dyDescent="0.2">
      <c r="A539" s="62"/>
      <c r="B539" s="62"/>
      <c r="C539" s="62"/>
    </row>
    <row r="540" spans="1:3" ht="26.25" customHeight="1" x14ac:dyDescent="0.2">
      <c r="A540" s="62"/>
      <c r="B540" s="62"/>
      <c r="C540" s="62"/>
    </row>
    <row r="541" spans="1:3" ht="26.25" customHeight="1" x14ac:dyDescent="0.2">
      <c r="A541" s="62"/>
      <c r="B541" s="62"/>
      <c r="C541" s="62"/>
    </row>
    <row r="542" spans="1:3" ht="26.25" customHeight="1" x14ac:dyDescent="0.2">
      <c r="A542" s="62"/>
      <c r="B542" s="62"/>
      <c r="C542" s="62"/>
    </row>
    <row r="543" spans="1:3" ht="26.25" customHeight="1" x14ac:dyDescent="0.2">
      <c r="A543" s="62"/>
      <c r="B543" s="62"/>
      <c r="C543" s="62"/>
    </row>
    <row r="544" spans="1:3" ht="26.25" customHeight="1" x14ac:dyDescent="0.2">
      <c r="A544" s="62"/>
      <c r="B544" s="62"/>
      <c r="C544" s="62"/>
    </row>
    <row r="545" spans="1:3" ht="26.25" customHeight="1" x14ac:dyDescent="0.2">
      <c r="A545" s="62"/>
      <c r="B545" s="62"/>
      <c r="C545" s="62"/>
    </row>
    <row r="546" spans="1:3" ht="26.25" customHeight="1" x14ac:dyDescent="0.2">
      <c r="A546" s="62"/>
      <c r="B546" s="62"/>
      <c r="C546" s="62"/>
    </row>
    <row r="547" spans="1:3" ht="26.25" customHeight="1" x14ac:dyDescent="0.2">
      <c r="A547" s="62"/>
      <c r="B547" s="62"/>
      <c r="C547" s="62"/>
    </row>
    <row r="548" spans="1:3" ht="26.25" customHeight="1" x14ac:dyDescent="0.2">
      <c r="A548" s="62"/>
      <c r="B548" s="62"/>
      <c r="C548" s="62"/>
    </row>
    <row r="549" spans="1:3" ht="26.25" customHeight="1" x14ac:dyDescent="0.2">
      <c r="A549" s="62"/>
      <c r="B549" s="62"/>
      <c r="C549" s="62"/>
    </row>
    <row r="550" spans="1:3" ht="26.25" customHeight="1" x14ac:dyDescent="0.2">
      <c r="A550" s="62"/>
      <c r="B550" s="62"/>
      <c r="C550" s="62"/>
    </row>
    <row r="551" spans="1:3" ht="26.25" customHeight="1" thickBot="1" x14ac:dyDescent="0.25">
      <c r="A551" s="63"/>
      <c r="B551" s="63"/>
      <c r="C551" s="63"/>
    </row>
    <row r="552" spans="1:3" ht="26.25" customHeight="1" x14ac:dyDescent="0.25">
      <c r="A552" s="59" t="s">
        <v>36</v>
      </c>
    </row>
    <row r="553" spans="1:3" ht="26.25" customHeight="1" x14ac:dyDescent="0.25">
      <c r="A553" s="59"/>
    </row>
    <row r="554" spans="1:3" ht="26.25" customHeight="1" x14ac:dyDescent="0.25">
      <c r="A554" s="59" t="s">
        <v>37</v>
      </c>
    </row>
    <row r="555" spans="1:3" ht="26.25" customHeight="1" x14ac:dyDescent="0.25">
      <c r="A555" s="59"/>
    </row>
    <row r="556" spans="1:3" ht="26.25" customHeight="1" x14ac:dyDescent="0.25">
      <c r="A556" s="59" t="s">
        <v>35</v>
      </c>
    </row>
    <row r="557" spans="1:3" ht="26.25" customHeight="1" x14ac:dyDescent="0.25">
      <c r="A557" s="59"/>
    </row>
    <row r="558" spans="1:3" ht="26.25" customHeight="1" x14ac:dyDescent="0.25">
      <c r="A558" s="59" t="s">
        <v>29</v>
      </c>
    </row>
    <row r="559" spans="1:3" ht="26.25" customHeight="1" thickBot="1" x14ac:dyDescent="0.3">
      <c r="A559" s="59"/>
    </row>
    <row r="560" spans="1:3" ht="26.25" customHeight="1" thickBot="1" x14ac:dyDescent="0.3">
      <c r="A560" s="60" t="s">
        <v>3</v>
      </c>
      <c r="B560" s="60" t="s">
        <v>38</v>
      </c>
      <c r="C560" s="60" t="s">
        <v>39</v>
      </c>
    </row>
    <row r="561" spans="1:3" ht="26.25" customHeight="1" x14ac:dyDescent="0.2">
      <c r="A561" s="61"/>
      <c r="B561" s="61"/>
      <c r="C561" s="61"/>
    </row>
    <row r="562" spans="1:3" ht="26.25" customHeight="1" x14ac:dyDescent="0.2">
      <c r="A562" s="62"/>
      <c r="B562" s="62"/>
      <c r="C562" s="62"/>
    </row>
    <row r="563" spans="1:3" ht="26.25" customHeight="1" x14ac:dyDescent="0.2">
      <c r="A563" s="62"/>
      <c r="B563" s="62"/>
      <c r="C563" s="62"/>
    </row>
    <row r="564" spans="1:3" ht="26.25" customHeight="1" x14ac:dyDescent="0.2">
      <c r="A564" s="62"/>
      <c r="B564" s="62"/>
      <c r="C564" s="62"/>
    </row>
    <row r="565" spans="1:3" ht="26.25" customHeight="1" x14ac:dyDescent="0.2">
      <c r="A565" s="62"/>
      <c r="B565" s="62"/>
      <c r="C565" s="62"/>
    </row>
    <row r="566" spans="1:3" ht="26.25" customHeight="1" x14ac:dyDescent="0.2">
      <c r="A566" s="62"/>
      <c r="B566" s="62"/>
      <c r="C566" s="62"/>
    </row>
    <row r="567" spans="1:3" ht="26.25" customHeight="1" x14ac:dyDescent="0.2">
      <c r="A567" s="62"/>
      <c r="B567" s="62"/>
      <c r="C567" s="62"/>
    </row>
    <row r="568" spans="1:3" ht="26.25" customHeight="1" x14ac:dyDescent="0.2">
      <c r="A568" s="62"/>
      <c r="B568" s="62"/>
      <c r="C568" s="62"/>
    </row>
    <row r="569" spans="1:3" ht="26.25" customHeight="1" x14ac:dyDescent="0.2">
      <c r="A569" s="62"/>
      <c r="B569" s="62"/>
      <c r="C569" s="62"/>
    </row>
    <row r="570" spans="1:3" ht="26.25" customHeight="1" x14ac:dyDescent="0.2">
      <c r="A570" s="62"/>
      <c r="B570" s="62"/>
      <c r="C570" s="62"/>
    </row>
    <row r="571" spans="1:3" ht="26.25" customHeight="1" x14ac:dyDescent="0.2">
      <c r="A571" s="62"/>
      <c r="B571" s="62"/>
      <c r="C571" s="62"/>
    </row>
    <row r="572" spans="1:3" ht="26.25" customHeight="1" x14ac:dyDescent="0.2">
      <c r="A572" s="62"/>
      <c r="B572" s="62"/>
      <c r="C572" s="62"/>
    </row>
    <row r="573" spans="1:3" ht="26.25" customHeight="1" x14ac:dyDescent="0.2">
      <c r="A573" s="62"/>
      <c r="B573" s="62"/>
      <c r="C573" s="62"/>
    </row>
    <row r="574" spans="1:3" ht="26.25" customHeight="1" x14ac:dyDescent="0.2">
      <c r="A574" s="62"/>
      <c r="B574" s="62"/>
      <c r="C574" s="62"/>
    </row>
    <row r="575" spans="1:3" ht="26.25" customHeight="1" x14ac:dyDescent="0.2">
      <c r="A575" s="62"/>
      <c r="B575" s="62"/>
      <c r="C575" s="62"/>
    </row>
    <row r="576" spans="1:3" ht="26.25" customHeight="1" thickBot="1" x14ac:dyDescent="0.25">
      <c r="A576" s="63"/>
      <c r="B576" s="63"/>
      <c r="C576" s="63"/>
    </row>
    <row r="577" spans="1:3" ht="26.25" customHeight="1" x14ac:dyDescent="0.25">
      <c r="A577" s="59" t="s">
        <v>36</v>
      </c>
    </row>
    <row r="578" spans="1:3" ht="26.25" customHeight="1" x14ac:dyDescent="0.25">
      <c r="A578" s="59"/>
    </row>
    <row r="579" spans="1:3" ht="26.25" customHeight="1" x14ac:dyDescent="0.25">
      <c r="A579" s="59" t="s">
        <v>37</v>
      </c>
    </row>
    <row r="580" spans="1:3" ht="26.25" customHeight="1" x14ac:dyDescent="0.25">
      <c r="A580" s="59"/>
    </row>
    <row r="581" spans="1:3" ht="26.25" customHeight="1" x14ac:dyDescent="0.25">
      <c r="A581" s="59" t="s">
        <v>35</v>
      </c>
    </row>
    <row r="582" spans="1:3" ht="26.25" customHeight="1" x14ac:dyDescent="0.25">
      <c r="A582" s="59"/>
    </row>
    <row r="583" spans="1:3" ht="26.25" customHeight="1" x14ac:dyDescent="0.25">
      <c r="A583" s="59" t="s">
        <v>30</v>
      </c>
    </row>
    <row r="584" spans="1:3" ht="26.25" customHeight="1" thickBot="1" x14ac:dyDescent="0.3">
      <c r="A584" s="59"/>
    </row>
    <row r="585" spans="1:3" ht="26.25" customHeight="1" thickBot="1" x14ac:dyDescent="0.3">
      <c r="A585" s="60" t="s">
        <v>3</v>
      </c>
      <c r="B585" s="60" t="s">
        <v>38</v>
      </c>
      <c r="C585" s="60" t="s">
        <v>39</v>
      </c>
    </row>
    <row r="586" spans="1:3" ht="26.25" customHeight="1" x14ac:dyDescent="0.2">
      <c r="A586" s="61"/>
      <c r="B586" s="61"/>
      <c r="C586" s="61"/>
    </row>
    <row r="587" spans="1:3" ht="26.25" customHeight="1" x14ac:dyDescent="0.2">
      <c r="A587" s="62"/>
      <c r="B587" s="62"/>
      <c r="C587" s="62"/>
    </row>
    <row r="588" spans="1:3" ht="26.25" customHeight="1" x14ac:dyDescent="0.2">
      <c r="A588" s="62"/>
      <c r="B588" s="62"/>
      <c r="C588" s="62"/>
    </row>
    <row r="589" spans="1:3" ht="26.25" customHeight="1" x14ac:dyDescent="0.2">
      <c r="A589" s="62"/>
      <c r="B589" s="62"/>
      <c r="C589" s="62"/>
    </row>
    <row r="590" spans="1:3" ht="26.25" customHeight="1" x14ac:dyDescent="0.2">
      <c r="A590" s="62"/>
      <c r="B590" s="62"/>
      <c r="C590" s="62"/>
    </row>
    <row r="591" spans="1:3" ht="26.25" customHeight="1" x14ac:dyDescent="0.2">
      <c r="A591" s="62"/>
      <c r="B591" s="62"/>
      <c r="C591" s="62"/>
    </row>
    <row r="592" spans="1:3" ht="26.25" customHeight="1" x14ac:dyDescent="0.2">
      <c r="A592" s="62"/>
      <c r="B592" s="62"/>
      <c r="C592" s="62"/>
    </row>
    <row r="593" spans="1:3" ht="26.25" customHeight="1" x14ac:dyDescent="0.2">
      <c r="A593" s="62"/>
      <c r="B593" s="62"/>
      <c r="C593" s="62"/>
    </row>
    <row r="594" spans="1:3" ht="26.25" customHeight="1" x14ac:dyDescent="0.2">
      <c r="A594" s="62"/>
      <c r="B594" s="62"/>
      <c r="C594" s="62"/>
    </row>
    <row r="595" spans="1:3" ht="26.25" customHeight="1" x14ac:dyDescent="0.2">
      <c r="A595" s="62"/>
      <c r="B595" s="62"/>
      <c r="C595" s="62"/>
    </row>
    <row r="596" spans="1:3" ht="26.25" customHeight="1" x14ac:dyDescent="0.2">
      <c r="A596" s="62"/>
      <c r="B596" s="62"/>
      <c r="C596" s="62"/>
    </row>
    <row r="597" spans="1:3" ht="26.25" customHeight="1" x14ac:dyDescent="0.2">
      <c r="A597" s="62"/>
      <c r="B597" s="62"/>
      <c r="C597" s="62"/>
    </row>
    <row r="598" spans="1:3" ht="26.25" customHeight="1" x14ac:dyDescent="0.2">
      <c r="A598" s="62"/>
      <c r="B598" s="62"/>
      <c r="C598" s="62"/>
    </row>
    <row r="599" spans="1:3" ht="26.25" customHeight="1" x14ac:dyDescent="0.2">
      <c r="A599" s="62"/>
      <c r="B599" s="62"/>
      <c r="C599" s="62"/>
    </row>
    <row r="600" spans="1:3" ht="26.25" customHeight="1" x14ac:dyDescent="0.2">
      <c r="A600" s="62"/>
      <c r="B600" s="62"/>
      <c r="C600" s="62"/>
    </row>
    <row r="601" spans="1:3" ht="26.25" customHeight="1" thickBot="1" x14ac:dyDescent="0.25">
      <c r="A601" s="63"/>
      <c r="B601" s="63"/>
      <c r="C601" s="63"/>
    </row>
    <row r="602" spans="1:3" ht="26.25" customHeight="1" x14ac:dyDescent="0.25">
      <c r="A602" s="59" t="s">
        <v>36</v>
      </c>
    </row>
    <row r="603" spans="1:3" ht="26.25" customHeight="1" x14ac:dyDescent="0.25">
      <c r="A603" s="59"/>
    </row>
    <row r="604" spans="1:3" ht="26.25" customHeight="1" x14ac:dyDescent="0.25">
      <c r="A604" s="59" t="s">
        <v>37</v>
      </c>
    </row>
    <row r="605" spans="1:3" ht="26.25" customHeight="1" x14ac:dyDescent="0.25">
      <c r="A605" s="59"/>
    </row>
    <row r="606" spans="1:3" ht="26.25" customHeight="1" x14ac:dyDescent="0.25">
      <c r="A606" s="59" t="s">
        <v>33</v>
      </c>
    </row>
    <row r="607" spans="1:3" ht="26.25" customHeight="1" x14ac:dyDescent="0.25">
      <c r="A607" s="59"/>
    </row>
    <row r="608" spans="1:3" ht="26.25" customHeight="1" x14ac:dyDescent="0.25">
      <c r="A608" s="59" t="s">
        <v>40</v>
      </c>
    </row>
    <row r="609" spans="1:3" ht="26.25" customHeight="1" thickBot="1" x14ac:dyDescent="0.3">
      <c r="A609" s="59"/>
    </row>
    <row r="610" spans="1:3" ht="26.25" customHeight="1" thickBot="1" x14ac:dyDescent="0.3">
      <c r="A610" s="60" t="s">
        <v>3</v>
      </c>
      <c r="B610" s="60" t="s">
        <v>38</v>
      </c>
      <c r="C610" s="60" t="s">
        <v>39</v>
      </c>
    </row>
    <row r="611" spans="1:3" ht="26.25" customHeight="1" x14ac:dyDescent="0.2">
      <c r="A611" s="61"/>
      <c r="B611" s="61"/>
      <c r="C611" s="61"/>
    </row>
    <row r="612" spans="1:3" ht="26.25" customHeight="1" x14ac:dyDescent="0.2">
      <c r="A612" s="62"/>
      <c r="B612" s="62"/>
      <c r="C612" s="62"/>
    </row>
    <row r="613" spans="1:3" ht="26.25" customHeight="1" x14ac:dyDescent="0.2">
      <c r="A613" s="62"/>
      <c r="B613" s="62"/>
      <c r="C613" s="62"/>
    </row>
    <row r="614" spans="1:3" ht="26.25" customHeight="1" x14ac:dyDescent="0.2">
      <c r="A614" s="62"/>
      <c r="B614" s="62"/>
      <c r="C614" s="62"/>
    </row>
    <row r="615" spans="1:3" ht="26.25" customHeight="1" x14ac:dyDescent="0.2">
      <c r="A615" s="62"/>
      <c r="B615" s="62"/>
      <c r="C615" s="62"/>
    </row>
    <row r="616" spans="1:3" ht="26.25" customHeight="1" x14ac:dyDescent="0.2">
      <c r="A616" s="62"/>
      <c r="B616" s="62"/>
      <c r="C616" s="62"/>
    </row>
    <row r="617" spans="1:3" ht="26.25" customHeight="1" x14ac:dyDescent="0.2">
      <c r="A617" s="62"/>
      <c r="B617" s="62"/>
      <c r="C617" s="62"/>
    </row>
    <row r="618" spans="1:3" ht="26.25" customHeight="1" x14ac:dyDescent="0.2">
      <c r="A618" s="62"/>
      <c r="B618" s="62"/>
      <c r="C618" s="62"/>
    </row>
    <row r="619" spans="1:3" ht="26.25" customHeight="1" x14ac:dyDescent="0.2">
      <c r="A619" s="62"/>
      <c r="B619" s="62"/>
      <c r="C619" s="62"/>
    </row>
    <row r="620" spans="1:3" ht="26.25" customHeight="1" x14ac:dyDescent="0.2">
      <c r="A620" s="62"/>
      <c r="B620" s="62"/>
      <c r="C620" s="62"/>
    </row>
    <row r="621" spans="1:3" ht="26.25" customHeight="1" x14ac:dyDescent="0.2">
      <c r="A621" s="62"/>
      <c r="B621" s="62"/>
      <c r="C621" s="62"/>
    </row>
    <row r="622" spans="1:3" ht="26.25" customHeight="1" x14ac:dyDescent="0.2">
      <c r="A622" s="62"/>
      <c r="B622" s="62"/>
      <c r="C622" s="62"/>
    </row>
    <row r="623" spans="1:3" ht="26.25" customHeight="1" x14ac:dyDescent="0.2">
      <c r="A623" s="62"/>
      <c r="B623" s="62"/>
      <c r="C623" s="62"/>
    </row>
    <row r="624" spans="1:3" ht="26.25" customHeight="1" x14ac:dyDescent="0.2">
      <c r="A624" s="62"/>
      <c r="B624" s="62"/>
      <c r="C624" s="62"/>
    </row>
    <row r="625" spans="1:3" ht="26.25" customHeight="1" x14ac:dyDescent="0.2">
      <c r="A625" s="62"/>
      <c r="B625" s="62"/>
      <c r="C625" s="62"/>
    </row>
    <row r="626" spans="1:3" ht="26.25" customHeight="1" thickBot="1" x14ac:dyDescent="0.25">
      <c r="A626" s="63"/>
      <c r="B626" s="63"/>
      <c r="C626" s="63"/>
    </row>
    <row r="627" spans="1:3" ht="26.25" customHeight="1" x14ac:dyDescent="0.25">
      <c r="A627" s="59" t="s">
        <v>36</v>
      </c>
    </row>
    <row r="628" spans="1:3" ht="26.25" customHeight="1" x14ac:dyDescent="0.25">
      <c r="A628" s="59"/>
    </row>
    <row r="629" spans="1:3" ht="26.25" customHeight="1" x14ac:dyDescent="0.25">
      <c r="A629" s="59" t="s">
        <v>37</v>
      </c>
    </row>
    <row r="630" spans="1:3" ht="26.25" customHeight="1" x14ac:dyDescent="0.25">
      <c r="A630" s="59"/>
    </row>
    <row r="631" spans="1:3" ht="26.25" customHeight="1" x14ac:dyDescent="0.25">
      <c r="A631" s="59" t="s">
        <v>33</v>
      </c>
    </row>
    <row r="632" spans="1:3" ht="26.25" customHeight="1" x14ac:dyDescent="0.25">
      <c r="A632" s="59"/>
    </row>
    <row r="633" spans="1:3" ht="26.25" customHeight="1" x14ac:dyDescent="0.25">
      <c r="A633" s="59" t="s">
        <v>41</v>
      </c>
    </row>
    <row r="634" spans="1:3" ht="26.25" customHeight="1" thickBot="1" x14ac:dyDescent="0.3">
      <c r="A634" s="59"/>
    </row>
    <row r="635" spans="1:3" ht="26.25" customHeight="1" thickBot="1" x14ac:dyDescent="0.3">
      <c r="A635" s="60" t="s">
        <v>3</v>
      </c>
      <c r="B635" s="60" t="s">
        <v>38</v>
      </c>
      <c r="C635" s="60" t="s">
        <v>39</v>
      </c>
    </row>
    <row r="636" spans="1:3" ht="26.25" customHeight="1" x14ac:dyDescent="0.2">
      <c r="A636" s="61"/>
      <c r="B636" s="61"/>
      <c r="C636" s="61"/>
    </row>
    <row r="637" spans="1:3" ht="26.25" customHeight="1" x14ac:dyDescent="0.2">
      <c r="A637" s="62"/>
      <c r="B637" s="62"/>
      <c r="C637" s="62"/>
    </row>
    <row r="638" spans="1:3" ht="26.25" customHeight="1" x14ac:dyDescent="0.2">
      <c r="A638" s="62"/>
      <c r="B638" s="62"/>
      <c r="C638" s="62"/>
    </row>
    <row r="639" spans="1:3" ht="26.25" customHeight="1" x14ac:dyDescent="0.2">
      <c r="A639" s="62"/>
      <c r="B639" s="62"/>
      <c r="C639" s="62"/>
    </row>
    <row r="640" spans="1:3" ht="26.25" customHeight="1" x14ac:dyDescent="0.2">
      <c r="A640" s="62"/>
      <c r="B640" s="62"/>
      <c r="C640" s="62"/>
    </row>
    <row r="641" spans="1:3" ht="26.25" customHeight="1" x14ac:dyDescent="0.2">
      <c r="A641" s="62"/>
      <c r="B641" s="62"/>
      <c r="C641" s="62"/>
    </row>
    <row r="642" spans="1:3" ht="26.25" customHeight="1" x14ac:dyDescent="0.2">
      <c r="A642" s="62"/>
      <c r="B642" s="62"/>
      <c r="C642" s="62"/>
    </row>
    <row r="643" spans="1:3" ht="26.25" customHeight="1" x14ac:dyDescent="0.2">
      <c r="A643" s="62"/>
      <c r="B643" s="62"/>
      <c r="C643" s="62"/>
    </row>
    <row r="644" spans="1:3" ht="26.25" customHeight="1" x14ac:dyDescent="0.2">
      <c r="A644" s="62"/>
      <c r="B644" s="62"/>
      <c r="C644" s="62"/>
    </row>
    <row r="645" spans="1:3" ht="26.25" customHeight="1" x14ac:dyDescent="0.2">
      <c r="A645" s="62"/>
      <c r="B645" s="62"/>
      <c r="C645" s="62"/>
    </row>
    <row r="646" spans="1:3" ht="26.25" customHeight="1" x14ac:dyDescent="0.2">
      <c r="A646" s="62"/>
      <c r="B646" s="62"/>
      <c r="C646" s="62"/>
    </row>
    <row r="647" spans="1:3" ht="26.25" customHeight="1" x14ac:dyDescent="0.2">
      <c r="A647" s="62"/>
      <c r="B647" s="62"/>
      <c r="C647" s="62"/>
    </row>
    <row r="648" spans="1:3" ht="26.25" customHeight="1" x14ac:dyDescent="0.2">
      <c r="A648" s="62"/>
      <c r="B648" s="62"/>
      <c r="C648" s="62"/>
    </row>
    <row r="649" spans="1:3" ht="26.25" customHeight="1" x14ac:dyDescent="0.2">
      <c r="A649" s="62"/>
      <c r="B649" s="62"/>
      <c r="C649" s="62"/>
    </row>
    <row r="650" spans="1:3" ht="26.25" customHeight="1" x14ac:dyDescent="0.2">
      <c r="A650" s="62"/>
      <c r="B650" s="62"/>
      <c r="C650" s="62"/>
    </row>
    <row r="651" spans="1:3" ht="26.25" customHeight="1" thickBot="1" x14ac:dyDescent="0.25">
      <c r="A651" s="63"/>
      <c r="B651" s="63"/>
      <c r="C651" s="63"/>
    </row>
    <row r="652" spans="1:3" ht="26.25" customHeight="1" x14ac:dyDescent="0.25">
      <c r="A652" s="59" t="s">
        <v>36</v>
      </c>
    </row>
    <row r="653" spans="1:3" ht="26.25" customHeight="1" x14ac:dyDescent="0.25">
      <c r="A653" s="59"/>
    </row>
    <row r="654" spans="1:3" ht="26.25" customHeight="1" x14ac:dyDescent="0.25">
      <c r="A654" s="59" t="s">
        <v>37</v>
      </c>
    </row>
    <row r="655" spans="1:3" ht="26.25" customHeight="1" x14ac:dyDescent="0.25">
      <c r="A655" s="59"/>
    </row>
    <row r="656" spans="1:3" ht="26.25" customHeight="1" x14ac:dyDescent="0.25">
      <c r="A656" s="59" t="s">
        <v>33</v>
      </c>
    </row>
    <row r="657" spans="1:3" ht="26.25" customHeight="1" x14ac:dyDescent="0.25">
      <c r="A657" s="59"/>
    </row>
    <row r="658" spans="1:3" ht="26.25" customHeight="1" x14ac:dyDescent="0.25">
      <c r="A658" s="59" t="s">
        <v>25</v>
      </c>
    </row>
    <row r="659" spans="1:3" ht="26.25" customHeight="1" thickBot="1" x14ac:dyDescent="0.3">
      <c r="A659" s="59"/>
    </row>
    <row r="660" spans="1:3" ht="26.25" customHeight="1" thickBot="1" x14ac:dyDescent="0.3">
      <c r="A660" s="60" t="s">
        <v>3</v>
      </c>
      <c r="B660" s="60" t="s">
        <v>38</v>
      </c>
      <c r="C660" s="60" t="s">
        <v>39</v>
      </c>
    </row>
    <row r="661" spans="1:3" ht="26.25" customHeight="1" x14ac:dyDescent="0.2">
      <c r="A661" s="61"/>
      <c r="B661" s="61"/>
      <c r="C661" s="61"/>
    </row>
    <row r="662" spans="1:3" ht="26.25" customHeight="1" x14ac:dyDescent="0.2">
      <c r="A662" s="62"/>
      <c r="B662" s="62"/>
      <c r="C662" s="62"/>
    </row>
    <row r="663" spans="1:3" ht="26.25" customHeight="1" x14ac:dyDescent="0.2">
      <c r="A663" s="62"/>
      <c r="B663" s="62"/>
      <c r="C663" s="62"/>
    </row>
    <row r="664" spans="1:3" ht="26.25" customHeight="1" x14ac:dyDescent="0.2">
      <c r="A664" s="62"/>
      <c r="B664" s="62"/>
      <c r="C664" s="62"/>
    </row>
    <row r="665" spans="1:3" ht="26.25" customHeight="1" x14ac:dyDescent="0.2">
      <c r="A665" s="62"/>
      <c r="B665" s="62"/>
      <c r="C665" s="62"/>
    </row>
    <row r="666" spans="1:3" ht="26.25" customHeight="1" x14ac:dyDescent="0.2">
      <c r="A666" s="62"/>
      <c r="B666" s="62"/>
      <c r="C666" s="62"/>
    </row>
    <row r="667" spans="1:3" ht="26.25" customHeight="1" x14ac:dyDescent="0.2">
      <c r="A667" s="62"/>
      <c r="B667" s="62"/>
      <c r="C667" s="62"/>
    </row>
    <row r="668" spans="1:3" ht="26.25" customHeight="1" x14ac:dyDescent="0.2">
      <c r="A668" s="62"/>
      <c r="B668" s="62"/>
      <c r="C668" s="62"/>
    </row>
    <row r="669" spans="1:3" ht="26.25" customHeight="1" x14ac:dyDescent="0.2">
      <c r="A669" s="62"/>
      <c r="B669" s="62"/>
      <c r="C669" s="62"/>
    </row>
    <row r="670" spans="1:3" ht="26.25" customHeight="1" x14ac:dyDescent="0.2">
      <c r="A670" s="62"/>
      <c r="B670" s="62"/>
      <c r="C670" s="62"/>
    </row>
    <row r="671" spans="1:3" ht="26.25" customHeight="1" x14ac:dyDescent="0.2">
      <c r="A671" s="62"/>
      <c r="B671" s="62"/>
      <c r="C671" s="62"/>
    </row>
    <row r="672" spans="1:3" ht="26.25" customHeight="1" x14ac:dyDescent="0.2">
      <c r="A672" s="62"/>
      <c r="B672" s="62"/>
      <c r="C672" s="62"/>
    </row>
    <row r="673" spans="1:3" ht="26.25" customHeight="1" x14ac:dyDescent="0.2">
      <c r="A673" s="62"/>
      <c r="B673" s="62"/>
      <c r="C673" s="62"/>
    </row>
    <row r="674" spans="1:3" ht="26.25" customHeight="1" x14ac:dyDescent="0.2">
      <c r="A674" s="62"/>
      <c r="B674" s="62"/>
      <c r="C674" s="62"/>
    </row>
    <row r="675" spans="1:3" ht="26.25" customHeight="1" x14ac:dyDescent="0.2">
      <c r="A675" s="62"/>
      <c r="B675" s="62"/>
      <c r="C675" s="62"/>
    </row>
    <row r="676" spans="1:3" ht="26.25" customHeight="1" thickBot="1" x14ac:dyDescent="0.25">
      <c r="A676" s="63"/>
      <c r="B676" s="63"/>
      <c r="C676" s="63"/>
    </row>
    <row r="677" spans="1:3" ht="26.25" customHeight="1" x14ac:dyDescent="0.25">
      <c r="A677" s="59" t="s">
        <v>36</v>
      </c>
    </row>
    <row r="678" spans="1:3" ht="26.25" customHeight="1" x14ac:dyDescent="0.25">
      <c r="A678" s="59"/>
    </row>
    <row r="679" spans="1:3" ht="26.25" customHeight="1" x14ac:dyDescent="0.25">
      <c r="A679" s="59" t="s">
        <v>37</v>
      </c>
    </row>
    <row r="680" spans="1:3" ht="26.25" customHeight="1" x14ac:dyDescent="0.25">
      <c r="A680" s="59"/>
    </row>
    <row r="681" spans="1:3" ht="26.25" customHeight="1" x14ac:dyDescent="0.25">
      <c r="A681" s="59" t="s">
        <v>33</v>
      </c>
    </row>
    <row r="682" spans="1:3" ht="26.25" customHeight="1" x14ac:dyDescent="0.25">
      <c r="A682" s="59"/>
    </row>
    <row r="683" spans="1:3" ht="26.25" customHeight="1" x14ac:dyDescent="0.25">
      <c r="A683" s="59" t="s">
        <v>26</v>
      </c>
    </row>
    <row r="684" spans="1:3" ht="26.25" customHeight="1" thickBot="1" x14ac:dyDescent="0.3">
      <c r="A684" s="59"/>
    </row>
    <row r="685" spans="1:3" ht="26.25" customHeight="1" thickBot="1" x14ac:dyDescent="0.3">
      <c r="A685" s="60" t="s">
        <v>3</v>
      </c>
      <c r="B685" s="60" t="s">
        <v>38</v>
      </c>
      <c r="C685" s="60" t="s">
        <v>39</v>
      </c>
    </row>
    <row r="686" spans="1:3" ht="26.25" customHeight="1" x14ac:dyDescent="0.2">
      <c r="A686" s="61"/>
      <c r="B686" s="61"/>
      <c r="C686" s="61"/>
    </row>
    <row r="687" spans="1:3" ht="26.25" customHeight="1" x14ac:dyDescent="0.2">
      <c r="A687" s="62"/>
      <c r="B687" s="62"/>
      <c r="C687" s="62"/>
    </row>
    <row r="688" spans="1:3" ht="26.25" customHeight="1" x14ac:dyDescent="0.2">
      <c r="A688" s="62"/>
      <c r="B688" s="62"/>
      <c r="C688" s="62"/>
    </row>
    <row r="689" spans="1:3" ht="26.25" customHeight="1" x14ac:dyDescent="0.2">
      <c r="A689" s="62"/>
      <c r="B689" s="62"/>
      <c r="C689" s="62"/>
    </row>
    <row r="690" spans="1:3" ht="26.25" customHeight="1" x14ac:dyDescent="0.2">
      <c r="A690" s="62"/>
      <c r="B690" s="62"/>
      <c r="C690" s="62"/>
    </row>
    <row r="691" spans="1:3" ht="26.25" customHeight="1" x14ac:dyDescent="0.2">
      <c r="A691" s="62"/>
      <c r="B691" s="62"/>
      <c r="C691" s="62"/>
    </row>
    <row r="692" spans="1:3" ht="26.25" customHeight="1" x14ac:dyDescent="0.2">
      <c r="A692" s="62"/>
      <c r="B692" s="62"/>
      <c r="C692" s="62"/>
    </row>
    <row r="693" spans="1:3" ht="26.25" customHeight="1" x14ac:dyDescent="0.2">
      <c r="A693" s="62"/>
      <c r="B693" s="62"/>
      <c r="C693" s="62"/>
    </row>
    <row r="694" spans="1:3" ht="26.25" customHeight="1" x14ac:dyDescent="0.2">
      <c r="A694" s="62"/>
      <c r="B694" s="62"/>
      <c r="C694" s="62"/>
    </row>
    <row r="695" spans="1:3" ht="26.25" customHeight="1" x14ac:dyDescent="0.2">
      <c r="A695" s="62"/>
      <c r="B695" s="62"/>
      <c r="C695" s="62"/>
    </row>
    <row r="696" spans="1:3" ht="26.25" customHeight="1" x14ac:dyDescent="0.2">
      <c r="A696" s="62"/>
      <c r="B696" s="62"/>
      <c r="C696" s="62"/>
    </row>
    <row r="697" spans="1:3" ht="26.25" customHeight="1" x14ac:dyDescent="0.2">
      <c r="A697" s="62"/>
      <c r="B697" s="62"/>
      <c r="C697" s="62"/>
    </row>
    <row r="698" spans="1:3" ht="26.25" customHeight="1" x14ac:dyDescent="0.2">
      <c r="A698" s="62"/>
      <c r="B698" s="62"/>
      <c r="C698" s="62"/>
    </row>
    <row r="699" spans="1:3" ht="26.25" customHeight="1" x14ac:dyDescent="0.2">
      <c r="A699" s="62"/>
      <c r="B699" s="62"/>
      <c r="C699" s="62"/>
    </row>
    <row r="700" spans="1:3" ht="26.25" customHeight="1" x14ac:dyDescent="0.2">
      <c r="A700" s="62"/>
      <c r="B700" s="62"/>
      <c r="C700" s="62"/>
    </row>
    <row r="701" spans="1:3" ht="26.25" customHeight="1" thickBot="1" x14ac:dyDescent="0.25">
      <c r="A701" s="63"/>
      <c r="B701" s="63"/>
      <c r="C701" s="63"/>
    </row>
    <row r="702" spans="1:3" ht="26.25" customHeight="1" x14ac:dyDescent="0.25">
      <c r="A702" s="59" t="s">
        <v>36</v>
      </c>
    </row>
    <row r="703" spans="1:3" ht="26.25" customHeight="1" x14ac:dyDescent="0.25">
      <c r="A703" s="59"/>
    </row>
    <row r="704" spans="1:3" ht="26.25" customHeight="1" x14ac:dyDescent="0.25">
      <c r="A704" s="59" t="s">
        <v>37</v>
      </c>
    </row>
    <row r="705" spans="1:3" ht="26.25" customHeight="1" x14ac:dyDescent="0.25">
      <c r="A705" s="59"/>
    </row>
    <row r="706" spans="1:3" ht="26.25" customHeight="1" x14ac:dyDescent="0.25">
      <c r="A706" s="59" t="s">
        <v>33</v>
      </c>
    </row>
    <row r="707" spans="1:3" ht="26.25" customHeight="1" x14ac:dyDescent="0.25">
      <c r="A707" s="59"/>
    </row>
    <row r="708" spans="1:3" ht="26.25" customHeight="1" x14ac:dyDescent="0.25">
      <c r="A708" s="59" t="s">
        <v>42</v>
      </c>
    </row>
    <row r="709" spans="1:3" ht="26.25" customHeight="1" thickBot="1" x14ac:dyDescent="0.3">
      <c r="A709" s="59"/>
    </row>
    <row r="710" spans="1:3" ht="26.25" customHeight="1" thickBot="1" x14ac:dyDescent="0.3">
      <c r="A710" s="60" t="s">
        <v>3</v>
      </c>
      <c r="B710" s="60" t="s">
        <v>38</v>
      </c>
      <c r="C710" s="60" t="s">
        <v>39</v>
      </c>
    </row>
    <row r="711" spans="1:3" ht="26.25" customHeight="1" x14ac:dyDescent="0.2">
      <c r="A711" s="61"/>
      <c r="B711" s="61"/>
      <c r="C711" s="61"/>
    </row>
    <row r="712" spans="1:3" ht="26.25" customHeight="1" x14ac:dyDescent="0.2">
      <c r="A712" s="62"/>
      <c r="B712" s="62"/>
      <c r="C712" s="62"/>
    </row>
    <row r="713" spans="1:3" ht="26.25" customHeight="1" x14ac:dyDescent="0.2">
      <c r="A713" s="62"/>
      <c r="B713" s="62"/>
      <c r="C713" s="62"/>
    </row>
    <row r="714" spans="1:3" ht="26.25" customHeight="1" x14ac:dyDescent="0.2">
      <c r="A714" s="62"/>
      <c r="B714" s="62"/>
      <c r="C714" s="62"/>
    </row>
    <row r="715" spans="1:3" ht="26.25" customHeight="1" x14ac:dyDescent="0.2">
      <c r="A715" s="62"/>
      <c r="B715" s="62"/>
      <c r="C715" s="62"/>
    </row>
    <row r="716" spans="1:3" ht="26.25" customHeight="1" x14ac:dyDescent="0.2">
      <c r="A716" s="62"/>
      <c r="B716" s="62"/>
      <c r="C716" s="62"/>
    </row>
    <row r="717" spans="1:3" ht="26.25" customHeight="1" x14ac:dyDescent="0.2">
      <c r="A717" s="62"/>
      <c r="B717" s="62"/>
      <c r="C717" s="62"/>
    </row>
    <row r="718" spans="1:3" ht="26.25" customHeight="1" x14ac:dyDescent="0.2">
      <c r="A718" s="62"/>
      <c r="B718" s="62"/>
      <c r="C718" s="62"/>
    </row>
    <row r="719" spans="1:3" ht="26.25" customHeight="1" x14ac:dyDescent="0.2">
      <c r="A719" s="62"/>
      <c r="B719" s="62"/>
      <c r="C719" s="62"/>
    </row>
    <row r="720" spans="1:3" ht="26.25" customHeight="1" x14ac:dyDescent="0.2">
      <c r="A720" s="62"/>
      <c r="B720" s="62"/>
      <c r="C720" s="62"/>
    </row>
    <row r="721" spans="1:3" ht="26.25" customHeight="1" x14ac:dyDescent="0.2">
      <c r="A721" s="62"/>
      <c r="B721" s="62"/>
      <c r="C721" s="62"/>
    </row>
    <row r="722" spans="1:3" ht="26.25" customHeight="1" x14ac:dyDescent="0.2">
      <c r="A722" s="62"/>
      <c r="B722" s="62"/>
      <c r="C722" s="62"/>
    </row>
    <row r="723" spans="1:3" ht="26.25" customHeight="1" x14ac:dyDescent="0.2">
      <c r="A723" s="62"/>
      <c r="B723" s="62"/>
      <c r="C723" s="62"/>
    </row>
    <row r="724" spans="1:3" ht="26.25" customHeight="1" x14ac:dyDescent="0.2">
      <c r="A724" s="62"/>
      <c r="B724" s="62"/>
      <c r="C724" s="62"/>
    </row>
    <row r="725" spans="1:3" ht="26.25" customHeight="1" x14ac:dyDescent="0.2">
      <c r="A725" s="62"/>
      <c r="B725" s="62"/>
      <c r="C725" s="62"/>
    </row>
    <row r="726" spans="1:3" ht="26.25" customHeight="1" thickBot="1" x14ac:dyDescent="0.25">
      <c r="A726" s="63"/>
      <c r="B726" s="63"/>
      <c r="C726" s="63"/>
    </row>
    <row r="727" spans="1:3" ht="26.25" customHeight="1" x14ac:dyDescent="0.25">
      <c r="A727" s="59" t="s">
        <v>36</v>
      </c>
    </row>
    <row r="728" spans="1:3" ht="26.25" customHeight="1" x14ac:dyDescent="0.25">
      <c r="A728" s="59"/>
    </row>
    <row r="729" spans="1:3" ht="26.25" customHeight="1" x14ac:dyDescent="0.25">
      <c r="A729" s="59" t="s">
        <v>37</v>
      </c>
    </row>
    <row r="730" spans="1:3" ht="26.25" customHeight="1" x14ac:dyDescent="0.25">
      <c r="A730" s="59"/>
    </row>
    <row r="731" spans="1:3" ht="26.25" customHeight="1" x14ac:dyDescent="0.25">
      <c r="A731" s="59" t="s">
        <v>33</v>
      </c>
    </row>
    <row r="732" spans="1:3" ht="26.25" customHeight="1" x14ac:dyDescent="0.25">
      <c r="A732" s="59"/>
    </row>
    <row r="733" spans="1:3" ht="26.25" customHeight="1" x14ac:dyDescent="0.25">
      <c r="A733" s="59" t="s">
        <v>43</v>
      </c>
    </row>
    <row r="734" spans="1:3" ht="26.25" customHeight="1" thickBot="1" x14ac:dyDescent="0.3">
      <c r="A734" s="59"/>
    </row>
    <row r="735" spans="1:3" ht="26.25" customHeight="1" thickBot="1" x14ac:dyDescent="0.3">
      <c r="A735" s="60" t="s">
        <v>3</v>
      </c>
      <c r="B735" s="60" t="s">
        <v>38</v>
      </c>
      <c r="C735" s="60" t="s">
        <v>39</v>
      </c>
    </row>
    <row r="736" spans="1:3" ht="26.25" customHeight="1" x14ac:dyDescent="0.2">
      <c r="A736" s="61"/>
      <c r="B736" s="61"/>
      <c r="C736" s="61"/>
    </row>
    <row r="737" spans="1:3" ht="26.25" customHeight="1" x14ac:dyDescent="0.2">
      <c r="A737" s="62"/>
      <c r="B737" s="62"/>
      <c r="C737" s="62"/>
    </row>
    <row r="738" spans="1:3" ht="26.25" customHeight="1" x14ac:dyDescent="0.2">
      <c r="A738" s="62"/>
      <c r="B738" s="62"/>
      <c r="C738" s="62"/>
    </row>
    <row r="739" spans="1:3" ht="26.25" customHeight="1" x14ac:dyDescent="0.2">
      <c r="A739" s="62"/>
      <c r="B739" s="62"/>
      <c r="C739" s="62"/>
    </row>
    <row r="740" spans="1:3" ht="26.25" customHeight="1" x14ac:dyDescent="0.2">
      <c r="A740" s="62"/>
      <c r="B740" s="62"/>
      <c r="C740" s="62"/>
    </row>
    <row r="741" spans="1:3" ht="26.25" customHeight="1" x14ac:dyDescent="0.2">
      <c r="A741" s="62"/>
      <c r="B741" s="62"/>
      <c r="C741" s="62"/>
    </row>
    <row r="742" spans="1:3" ht="26.25" customHeight="1" x14ac:dyDescent="0.2">
      <c r="A742" s="62"/>
      <c r="B742" s="62"/>
      <c r="C742" s="62"/>
    </row>
    <row r="743" spans="1:3" ht="26.25" customHeight="1" x14ac:dyDescent="0.2">
      <c r="A743" s="62"/>
      <c r="B743" s="62"/>
      <c r="C743" s="62"/>
    </row>
    <row r="744" spans="1:3" ht="26.25" customHeight="1" x14ac:dyDescent="0.2">
      <c r="A744" s="62"/>
      <c r="B744" s="62"/>
      <c r="C744" s="62"/>
    </row>
    <row r="745" spans="1:3" ht="26.25" customHeight="1" x14ac:dyDescent="0.2">
      <c r="A745" s="62"/>
      <c r="B745" s="62"/>
      <c r="C745" s="62"/>
    </row>
    <row r="746" spans="1:3" ht="26.25" customHeight="1" x14ac:dyDescent="0.2">
      <c r="A746" s="62"/>
      <c r="B746" s="62"/>
      <c r="C746" s="62"/>
    </row>
    <row r="747" spans="1:3" ht="26.25" customHeight="1" x14ac:dyDescent="0.2">
      <c r="A747" s="62"/>
      <c r="B747" s="62"/>
      <c r="C747" s="62"/>
    </row>
    <row r="748" spans="1:3" ht="26.25" customHeight="1" x14ac:dyDescent="0.2">
      <c r="A748" s="62"/>
      <c r="B748" s="62"/>
      <c r="C748" s="62"/>
    </row>
    <row r="749" spans="1:3" ht="26.25" customHeight="1" x14ac:dyDescent="0.2">
      <c r="A749" s="62"/>
      <c r="B749" s="62"/>
      <c r="C749" s="62"/>
    </row>
    <row r="750" spans="1:3" ht="26.25" customHeight="1" x14ac:dyDescent="0.2">
      <c r="A750" s="62"/>
      <c r="B750" s="62"/>
      <c r="C750" s="62"/>
    </row>
    <row r="751" spans="1:3" ht="26.25" customHeight="1" thickBot="1" x14ac:dyDescent="0.25">
      <c r="A751" s="63"/>
      <c r="B751" s="63"/>
      <c r="C751" s="63"/>
    </row>
    <row r="752" spans="1:3" ht="26.25" customHeight="1" x14ac:dyDescent="0.25">
      <c r="A752" s="59" t="s">
        <v>36</v>
      </c>
    </row>
    <row r="753" spans="1:3" ht="26.25" customHeight="1" x14ac:dyDescent="0.25">
      <c r="A753" s="59"/>
    </row>
    <row r="754" spans="1:3" ht="26.25" customHeight="1" x14ac:dyDescent="0.25">
      <c r="A754" s="59" t="s">
        <v>37</v>
      </c>
    </row>
    <row r="755" spans="1:3" ht="26.25" customHeight="1" x14ac:dyDescent="0.25">
      <c r="A755" s="59"/>
    </row>
    <row r="756" spans="1:3" ht="26.25" customHeight="1" x14ac:dyDescent="0.25">
      <c r="A756" s="59" t="s">
        <v>33</v>
      </c>
    </row>
    <row r="757" spans="1:3" ht="26.25" customHeight="1" x14ac:dyDescent="0.25">
      <c r="A757" s="59"/>
    </row>
    <row r="758" spans="1:3" ht="26.25" customHeight="1" x14ac:dyDescent="0.25">
      <c r="A758" s="59" t="s">
        <v>29</v>
      </c>
    </row>
    <row r="759" spans="1:3" ht="26.25" customHeight="1" thickBot="1" x14ac:dyDescent="0.3">
      <c r="A759" s="59"/>
    </row>
    <row r="760" spans="1:3" ht="26.25" customHeight="1" thickBot="1" x14ac:dyDescent="0.3">
      <c r="A760" s="60" t="s">
        <v>3</v>
      </c>
      <c r="B760" s="60" t="s">
        <v>38</v>
      </c>
      <c r="C760" s="60" t="s">
        <v>39</v>
      </c>
    </row>
    <row r="761" spans="1:3" ht="26.25" customHeight="1" x14ac:dyDescent="0.2">
      <c r="A761" s="61"/>
      <c r="B761" s="61"/>
      <c r="C761" s="61"/>
    </row>
    <row r="762" spans="1:3" ht="26.25" customHeight="1" x14ac:dyDescent="0.2">
      <c r="A762" s="62"/>
      <c r="B762" s="62"/>
      <c r="C762" s="62"/>
    </row>
    <row r="763" spans="1:3" ht="26.25" customHeight="1" x14ac:dyDescent="0.2">
      <c r="A763" s="62"/>
      <c r="B763" s="62"/>
      <c r="C763" s="62"/>
    </row>
    <row r="764" spans="1:3" ht="26.25" customHeight="1" x14ac:dyDescent="0.2">
      <c r="A764" s="62"/>
      <c r="B764" s="62"/>
      <c r="C764" s="62"/>
    </row>
    <row r="765" spans="1:3" ht="26.25" customHeight="1" x14ac:dyDescent="0.2">
      <c r="A765" s="62"/>
      <c r="B765" s="62"/>
      <c r="C765" s="62"/>
    </row>
    <row r="766" spans="1:3" ht="26.25" customHeight="1" x14ac:dyDescent="0.2">
      <c r="A766" s="62"/>
      <c r="B766" s="62"/>
      <c r="C766" s="62"/>
    </row>
    <row r="767" spans="1:3" ht="26.25" customHeight="1" x14ac:dyDescent="0.2">
      <c r="A767" s="62"/>
      <c r="B767" s="62"/>
      <c r="C767" s="62"/>
    </row>
    <row r="768" spans="1:3" ht="26.25" customHeight="1" x14ac:dyDescent="0.2">
      <c r="A768" s="62"/>
      <c r="B768" s="62"/>
      <c r="C768" s="62"/>
    </row>
    <row r="769" spans="1:3" ht="26.25" customHeight="1" x14ac:dyDescent="0.2">
      <c r="A769" s="62"/>
      <c r="B769" s="62"/>
      <c r="C769" s="62"/>
    </row>
    <row r="770" spans="1:3" ht="26.25" customHeight="1" x14ac:dyDescent="0.2">
      <c r="A770" s="62"/>
      <c r="B770" s="62"/>
      <c r="C770" s="62"/>
    </row>
    <row r="771" spans="1:3" ht="26.25" customHeight="1" x14ac:dyDescent="0.2">
      <c r="A771" s="62"/>
      <c r="B771" s="62"/>
      <c r="C771" s="62"/>
    </row>
    <row r="772" spans="1:3" ht="26.25" customHeight="1" x14ac:dyDescent="0.2">
      <c r="A772" s="62"/>
      <c r="B772" s="62"/>
      <c r="C772" s="62"/>
    </row>
    <row r="773" spans="1:3" ht="26.25" customHeight="1" x14ac:dyDescent="0.2">
      <c r="A773" s="62"/>
      <c r="B773" s="62"/>
      <c r="C773" s="62"/>
    </row>
    <row r="774" spans="1:3" ht="26.25" customHeight="1" x14ac:dyDescent="0.2">
      <c r="A774" s="62"/>
      <c r="B774" s="62"/>
      <c r="C774" s="62"/>
    </row>
    <row r="775" spans="1:3" ht="26.25" customHeight="1" x14ac:dyDescent="0.2">
      <c r="A775" s="62"/>
      <c r="B775" s="62"/>
      <c r="C775" s="62"/>
    </row>
    <row r="776" spans="1:3" ht="26.25" customHeight="1" thickBot="1" x14ac:dyDescent="0.25">
      <c r="A776" s="63"/>
      <c r="B776" s="63"/>
      <c r="C776" s="63"/>
    </row>
    <row r="777" spans="1:3" ht="26.25" customHeight="1" x14ac:dyDescent="0.25">
      <c r="A777" s="59" t="s">
        <v>36</v>
      </c>
    </row>
    <row r="778" spans="1:3" ht="26.25" customHeight="1" x14ac:dyDescent="0.25">
      <c r="A778" s="59"/>
    </row>
    <row r="779" spans="1:3" ht="26.25" customHeight="1" x14ac:dyDescent="0.25">
      <c r="A779" s="59" t="s">
        <v>37</v>
      </c>
    </row>
    <row r="780" spans="1:3" ht="26.25" customHeight="1" x14ac:dyDescent="0.25">
      <c r="A780" s="59"/>
    </row>
    <row r="781" spans="1:3" ht="26.25" customHeight="1" x14ac:dyDescent="0.25">
      <c r="A781" s="59" t="s">
        <v>33</v>
      </c>
    </row>
    <row r="782" spans="1:3" ht="26.25" customHeight="1" x14ac:dyDescent="0.25">
      <c r="A782" s="59"/>
    </row>
    <row r="783" spans="1:3" ht="26.25" customHeight="1" x14ac:dyDescent="0.25">
      <c r="A783" s="59" t="s">
        <v>30</v>
      </c>
    </row>
    <row r="784" spans="1:3" ht="26.25" customHeight="1" thickBot="1" x14ac:dyDescent="0.3">
      <c r="A784" s="59"/>
    </row>
    <row r="785" spans="1:3" ht="26.25" customHeight="1" thickBot="1" x14ac:dyDescent="0.3">
      <c r="A785" s="60" t="s">
        <v>3</v>
      </c>
      <c r="B785" s="60" t="s">
        <v>38</v>
      </c>
      <c r="C785" s="60" t="s">
        <v>39</v>
      </c>
    </row>
    <row r="786" spans="1:3" ht="26.25" customHeight="1" x14ac:dyDescent="0.2">
      <c r="A786" s="61"/>
      <c r="B786" s="61"/>
      <c r="C786" s="61"/>
    </row>
    <row r="787" spans="1:3" ht="26.25" customHeight="1" x14ac:dyDescent="0.2">
      <c r="A787" s="62"/>
      <c r="B787" s="62"/>
      <c r="C787" s="62"/>
    </row>
    <row r="788" spans="1:3" ht="26.25" customHeight="1" x14ac:dyDescent="0.2">
      <c r="A788" s="62"/>
      <c r="B788" s="62"/>
      <c r="C788" s="62"/>
    </row>
    <row r="789" spans="1:3" ht="26.25" customHeight="1" x14ac:dyDescent="0.2">
      <c r="A789" s="62"/>
      <c r="B789" s="62"/>
      <c r="C789" s="62"/>
    </row>
    <row r="790" spans="1:3" ht="26.25" customHeight="1" x14ac:dyDescent="0.2">
      <c r="A790" s="62"/>
      <c r="B790" s="62"/>
      <c r="C790" s="62"/>
    </row>
    <row r="791" spans="1:3" ht="26.25" customHeight="1" x14ac:dyDescent="0.2">
      <c r="A791" s="62"/>
      <c r="B791" s="62"/>
      <c r="C791" s="62"/>
    </row>
    <row r="792" spans="1:3" ht="26.25" customHeight="1" x14ac:dyDescent="0.2">
      <c r="A792" s="62"/>
      <c r="B792" s="62"/>
      <c r="C792" s="62"/>
    </row>
    <row r="793" spans="1:3" ht="26.25" customHeight="1" x14ac:dyDescent="0.2">
      <c r="A793" s="62"/>
      <c r="B793" s="62"/>
      <c r="C793" s="62"/>
    </row>
    <row r="794" spans="1:3" ht="26.25" customHeight="1" x14ac:dyDescent="0.2">
      <c r="A794" s="62"/>
      <c r="B794" s="62"/>
      <c r="C794" s="62"/>
    </row>
    <row r="795" spans="1:3" ht="26.25" customHeight="1" x14ac:dyDescent="0.2">
      <c r="A795" s="62"/>
      <c r="B795" s="62"/>
      <c r="C795" s="62"/>
    </row>
    <row r="796" spans="1:3" ht="26.25" customHeight="1" x14ac:dyDescent="0.2">
      <c r="A796" s="62"/>
      <c r="B796" s="62"/>
      <c r="C796" s="62"/>
    </row>
    <row r="797" spans="1:3" ht="26.25" customHeight="1" x14ac:dyDescent="0.2">
      <c r="A797" s="62"/>
      <c r="B797" s="62"/>
      <c r="C797" s="62"/>
    </row>
    <row r="798" spans="1:3" ht="26.25" customHeight="1" x14ac:dyDescent="0.2">
      <c r="A798" s="62"/>
      <c r="B798" s="62"/>
      <c r="C798" s="62"/>
    </row>
    <row r="799" spans="1:3" ht="26.25" customHeight="1" x14ac:dyDescent="0.2">
      <c r="A799" s="62"/>
      <c r="B799" s="62"/>
      <c r="C799" s="62"/>
    </row>
    <row r="800" spans="1:3" ht="26.25" customHeight="1" x14ac:dyDescent="0.2">
      <c r="A800" s="62"/>
      <c r="B800" s="62"/>
      <c r="C800" s="62"/>
    </row>
    <row r="801" spans="1:3" ht="26.25" customHeight="1" thickBot="1" x14ac:dyDescent="0.25">
      <c r="A801" s="63"/>
      <c r="B801" s="63"/>
      <c r="C801" s="63"/>
    </row>
    <row r="802" spans="1:3" ht="26.25" customHeight="1" x14ac:dyDescent="0.2"/>
    <row r="803" spans="1:3" ht="26.25" customHeight="1" x14ac:dyDescent="0.2"/>
    <row r="804" spans="1:3" ht="26.25" customHeight="1" x14ac:dyDescent="0.2"/>
    <row r="805" spans="1:3" ht="26.25" customHeight="1" x14ac:dyDescent="0.2"/>
    <row r="806" spans="1:3" ht="26.25" customHeight="1" x14ac:dyDescent="0.2"/>
    <row r="807" spans="1:3" ht="26.25" customHeight="1" x14ac:dyDescent="0.2"/>
    <row r="808" spans="1:3" ht="26.25" customHeight="1" x14ac:dyDescent="0.2"/>
    <row r="809" spans="1:3" ht="26.25" customHeight="1" x14ac:dyDescent="0.2"/>
    <row r="810" spans="1:3" ht="26.25" customHeight="1" x14ac:dyDescent="0.2"/>
    <row r="811" spans="1:3" ht="26.25" customHeight="1" x14ac:dyDescent="0.2"/>
    <row r="812" spans="1:3" ht="26.25" customHeight="1" x14ac:dyDescent="0.2"/>
    <row r="813" spans="1:3" ht="26.25" customHeight="1" x14ac:dyDescent="0.2"/>
    <row r="814" spans="1:3" ht="26.25" customHeight="1" x14ac:dyDescent="0.2"/>
    <row r="815" spans="1:3" ht="26.25" customHeight="1" x14ac:dyDescent="0.2"/>
    <row r="816" spans="1:3" ht="26.25" customHeight="1" x14ac:dyDescent="0.2"/>
    <row r="817" ht="26.25" customHeight="1" x14ac:dyDescent="0.2"/>
    <row r="818" ht="26.25" customHeight="1" x14ac:dyDescent="0.2"/>
    <row r="819" ht="26.25" customHeight="1" x14ac:dyDescent="0.2"/>
    <row r="820" ht="26.25" customHeight="1" x14ac:dyDescent="0.2"/>
    <row r="821" ht="26.25" customHeight="1" x14ac:dyDescent="0.2"/>
    <row r="822" ht="26.25" customHeight="1" x14ac:dyDescent="0.2"/>
    <row r="823" ht="26.25" customHeight="1" x14ac:dyDescent="0.2"/>
    <row r="824" ht="26.25" customHeight="1" x14ac:dyDescent="0.2"/>
    <row r="825" ht="26.25" customHeight="1" x14ac:dyDescent="0.2"/>
    <row r="826" ht="26.25" customHeight="1" x14ac:dyDescent="0.2"/>
    <row r="827" ht="26.25" customHeight="1" x14ac:dyDescent="0.2"/>
    <row r="828" ht="26.25" customHeight="1" x14ac:dyDescent="0.2"/>
    <row r="829" ht="26.25" customHeight="1" x14ac:dyDescent="0.2"/>
    <row r="830" ht="26.25" customHeight="1" x14ac:dyDescent="0.2"/>
    <row r="831" ht="26.25" customHeight="1" x14ac:dyDescent="0.2"/>
    <row r="832" ht="26.25" customHeight="1" x14ac:dyDescent="0.2"/>
    <row r="833" ht="26.25" customHeight="1" x14ac:dyDescent="0.2"/>
    <row r="834" ht="26.25" customHeight="1" x14ac:dyDescent="0.2"/>
    <row r="835" ht="26.25" customHeight="1" x14ac:dyDescent="0.2"/>
    <row r="836" ht="26.25" customHeight="1" x14ac:dyDescent="0.2"/>
    <row r="837" ht="26.25" customHeight="1" x14ac:dyDescent="0.2"/>
    <row r="838" ht="26.25" customHeight="1" x14ac:dyDescent="0.2"/>
    <row r="839" ht="26.25" customHeight="1" x14ac:dyDescent="0.2"/>
    <row r="840" ht="26.25" customHeight="1" x14ac:dyDescent="0.2"/>
    <row r="841" ht="26.25" customHeight="1" x14ac:dyDescent="0.2"/>
    <row r="842" ht="26.25" customHeight="1" x14ac:dyDescent="0.2"/>
    <row r="843" ht="26.25" customHeight="1" x14ac:dyDescent="0.2"/>
    <row r="844" ht="26.25" customHeight="1" x14ac:dyDescent="0.2"/>
    <row r="845" ht="26.25" customHeight="1" x14ac:dyDescent="0.2"/>
    <row r="846" ht="26.25" customHeight="1" x14ac:dyDescent="0.2"/>
    <row r="847" ht="26.25" customHeight="1" x14ac:dyDescent="0.2"/>
    <row r="848" ht="26.25" customHeight="1" x14ac:dyDescent="0.2"/>
    <row r="849" ht="26.25" customHeight="1" x14ac:dyDescent="0.2"/>
    <row r="850" ht="26.25" customHeight="1" x14ac:dyDescent="0.2"/>
    <row r="851" ht="26.25" customHeight="1" x14ac:dyDescent="0.2"/>
    <row r="852" ht="26.25" customHeight="1" x14ac:dyDescent="0.2"/>
    <row r="853" ht="26.25" customHeight="1" x14ac:dyDescent="0.2"/>
    <row r="854" ht="26.25" customHeight="1" x14ac:dyDescent="0.2"/>
    <row r="855" ht="26.25" customHeight="1" x14ac:dyDescent="0.2"/>
    <row r="856" ht="26.25" customHeight="1" x14ac:dyDescent="0.2"/>
    <row r="857" ht="26.25" customHeight="1" x14ac:dyDescent="0.2"/>
    <row r="858" ht="26.25" customHeight="1" x14ac:dyDescent="0.2"/>
    <row r="859" ht="26.25" customHeight="1" x14ac:dyDescent="0.2"/>
    <row r="860" ht="26.25" customHeight="1" x14ac:dyDescent="0.2"/>
    <row r="861" ht="26.25" customHeight="1" x14ac:dyDescent="0.2"/>
    <row r="862" ht="26.25" customHeight="1" x14ac:dyDescent="0.2"/>
    <row r="863" ht="26.25" customHeight="1" x14ac:dyDescent="0.2"/>
    <row r="864" ht="26.25" customHeight="1" x14ac:dyDescent="0.2"/>
    <row r="865" ht="26.25" customHeight="1" x14ac:dyDescent="0.2"/>
    <row r="866" ht="26.25" customHeight="1" x14ac:dyDescent="0.2"/>
    <row r="867" ht="26.25" customHeight="1" x14ac:dyDescent="0.2"/>
  </sheetData>
  <phoneticPr fontId="4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King James I Community Arts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</dc:creator>
  <cp:lastModifiedBy>Paul</cp:lastModifiedBy>
  <cp:lastPrinted>2014-02-01T15:12:49Z</cp:lastPrinted>
  <dcterms:created xsi:type="dcterms:W3CDTF">2008-12-02T11:44:59Z</dcterms:created>
  <dcterms:modified xsi:type="dcterms:W3CDTF">2014-02-07T20:12:41Z</dcterms:modified>
</cp:coreProperties>
</file>